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ACP Chief Administrator\Program Development Specialists\cindy\Programs\HEMP\Forms - Licenses\815 - Lot Report IQ#875919\Approved Version Split 6-7\APPROVED update in process 10-5-22\"/>
    </mc:Choice>
  </mc:AlternateContent>
  <xr:revisionPtr revIDLastSave="0" documentId="13_ncr:1_{8AAF928C-0ECA-4421-BAC5-3AA961BC42B2}" xr6:coauthVersionLast="47" xr6:coauthVersionMax="47" xr10:uidLastSave="{00000000-0000-0000-0000-000000000000}"/>
  <workbookProtection workbookAlgorithmName="SHA-512" workbookHashValue="Q4XGKdcbuQVNB6yxE+lF2Jx846UX20bXSWMCYJx83B5wxb2lRJjvNagMv7AFqihn9MBncKHntoO7ajdQ+aljlA==" workbookSaltValue="qRO17WEd0Qvo1LsXuxTxxw==" workbookSpinCount="100000" lockStructure="1"/>
  <bookViews>
    <workbookView xWindow="-120" yWindow="-120" windowWidth="29040" windowHeight="15840" xr2:uid="{00000000-000D-0000-FFFF-FFFF00000000}"/>
  </bookViews>
  <sheets>
    <sheet name="Lot Report" sheetId="1" r:id="rId1"/>
    <sheet name="Instructions" sheetId="3" r:id="rId2"/>
    <sheet name="Resources" sheetId="4" state="hidden" r:id="rId3"/>
    <sheet name="lateral" sheetId="2" state="hidden" r:id="rId4"/>
  </sheets>
  <definedNames>
    <definedName name="_xlnm.Print_Area" localSheetId="1">Instructions!$A$1:$G$45</definedName>
    <definedName name="_xlnm.Print_Area" localSheetId="0">'Lot Report'!$A$1:$K$58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 i="1" l="1"/>
  <c r="Z2" i="2" l="1"/>
  <c r="M2" i="2"/>
  <c r="J2" i="2"/>
  <c r="L28" i="1"/>
  <c r="N2" i="2"/>
  <c r="K2" i="2"/>
  <c r="H2" i="2"/>
  <c r="G2" i="2"/>
  <c r="L20" i="1" l="1"/>
  <c r="L2" i="2" l="1"/>
  <c r="I2" i="2"/>
  <c r="F2" i="2" l="1"/>
  <c r="Y2" i="2" l="1"/>
  <c r="X2" i="2"/>
  <c r="W2" i="2"/>
  <c r="V2" i="2"/>
  <c r="U2" i="2"/>
  <c r="T2" i="2"/>
  <c r="S2" i="2"/>
  <c r="R2" i="2"/>
  <c r="Q2" i="2"/>
  <c r="P2" i="2"/>
  <c r="O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Cindy Lockwood</author>
  </authors>
  <commentList>
    <comment ref="D20" authorId="0" shapeId="0" xr:uid="{6232CD59-3CD1-4F5A-963F-B5853B678B82}">
      <text>
        <r>
          <rPr>
            <b/>
            <sz val="9"/>
            <color indexed="81"/>
            <rFont val="Tahoma"/>
            <family val="2"/>
          </rPr>
          <t>Enter "X" to select</t>
        </r>
        <r>
          <rPr>
            <sz val="9"/>
            <color indexed="81"/>
            <rFont val="Tahoma"/>
            <family val="2"/>
          </rPr>
          <t xml:space="preserve">
</t>
        </r>
      </text>
    </comment>
    <comment ref="I20" authorId="0" shapeId="0" xr:uid="{0F48D270-FA6D-40C7-9129-DCAADD090D8A}">
      <text>
        <r>
          <rPr>
            <b/>
            <sz val="9"/>
            <color indexed="81"/>
            <rFont val="Tahoma"/>
            <family val="2"/>
          </rPr>
          <t xml:space="preserve">Exter "X" to select
</t>
        </r>
        <r>
          <rPr>
            <sz val="9"/>
            <color indexed="81"/>
            <rFont val="Tahoma"/>
            <family val="2"/>
          </rPr>
          <t xml:space="preserve">
</t>
        </r>
      </text>
    </comment>
    <comment ref="D28" authorId="0" shapeId="0" xr:uid="{97BB0C3D-B85F-49FC-8DF0-FBD234D2C0A1}">
      <text>
        <r>
          <rPr>
            <b/>
            <sz val="9"/>
            <color indexed="81"/>
            <rFont val="Tahoma"/>
            <family val="2"/>
          </rPr>
          <t>Enter "X" to select</t>
        </r>
        <r>
          <rPr>
            <sz val="9"/>
            <color indexed="81"/>
            <rFont val="Tahoma"/>
            <family val="2"/>
          </rPr>
          <t xml:space="preserve">
</t>
        </r>
      </text>
    </comment>
    <comment ref="I28" authorId="0" shapeId="0" xr:uid="{AE9BBE8B-EB6B-46E3-BF1D-411DE704C0E9}">
      <text>
        <r>
          <rPr>
            <b/>
            <sz val="9"/>
            <color indexed="81"/>
            <rFont val="Tahoma"/>
            <family val="2"/>
          </rPr>
          <t xml:space="preserve">Exter "X" to select
</t>
        </r>
        <r>
          <rPr>
            <sz val="9"/>
            <color indexed="81"/>
            <rFont val="Tahoma"/>
            <family val="2"/>
          </rPr>
          <t xml:space="preserve">
</t>
        </r>
      </text>
    </comment>
  </commentList>
</comments>
</file>

<file path=xl/sharedStrings.xml><?xml version="1.0" encoding="utf-8"?>
<sst xmlns="http://schemas.openxmlformats.org/spreadsheetml/2006/main" count="126" uniqueCount="98">
  <si>
    <t>In the event any living cannabis plants remain in any lot identified in the lot report, the license holder shall further provide a certified statement indicating whether the license holder intends to dispose of or cultivate the remaining, living cannabis plants.</t>
  </si>
  <si>
    <t xml:space="preserve">Provide a certified statement indicating whether or not any living cannabis plants remain in any lot identified in the lot report. </t>
  </si>
  <si>
    <t xml:space="preserve">Describe disposition of cannabis plant materials produced or handled within the lot (e.g.  disposal, transplanting, cloning, distribution, processing, sale, or other use) </t>
  </si>
  <si>
    <t>§ 24.22 (a) A license holder shall provide a lot report to the Department no later than the 30th day after a final sample is collected from a lot, or no later than 180 days from the lot permit issue date, whichever is earlier.</t>
  </si>
  <si>
    <t>§ 24.22 (c) The license holder shall report and certify disposal of cannabis plants to the Department in the lot report and include a description of the date and method of disposal.</t>
  </si>
  <si>
    <t>§ 24.22 (d) In the event the license holder cultivates the remaining, living cannabis plants, the license holder shall register the location(s) of the remaining, living cannabis plants as new lots and pay the applicable participation fee.</t>
  </si>
  <si>
    <t>Client_No</t>
  </si>
  <si>
    <t>Account_No</t>
  </si>
  <si>
    <t>Facility_ID</t>
  </si>
  <si>
    <t>LCP_ID</t>
  </si>
  <si>
    <t>Business Name:</t>
  </si>
  <si>
    <t>Manifest_No1</t>
  </si>
  <si>
    <t>Manifest_No2</t>
  </si>
  <si>
    <t>Manifest_No3</t>
  </si>
  <si>
    <t>Sample_ID1</t>
  </si>
  <si>
    <t>Sample_ID2</t>
  </si>
  <si>
    <t>Lot_Test_ID1</t>
  </si>
  <si>
    <t>Lot_Test_ID2</t>
  </si>
  <si>
    <t>TDA Lot Crop Permit ID No.:</t>
  </si>
  <si>
    <t>TDA Client No.:</t>
  </si>
  <si>
    <t>TDA License No.:</t>
  </si>
  <si>
    <t>C_statement_18</t>
  </si>
  <si>
    <t>Disposition_17</t>
  </si>
  <si>
    <t>HEMP LOT REPORT</t>
  </si>
  <si>
    <t>business_Name</t>
  </si>
  <si>
    <t>Statement_19</t>
  </si>
  <si>
    <t>Person_Signing</t>
  </si>
  <si>
    <t>Date</t>
  </si>
  <si>
    <t>Please include "Lot Report" in the subject line</t>
  </si>
  <si>
    <r>
      <rPr>
        <sz val="12"/>
        <rFont val="Times New Roman"/>
        <family val="1"/>
      </rPr>
      <t xml:space="preserve">Please email completed report in </t>
    </r>
    <r>
      <rPr>
        <b/>
        <u/>
        <sz val="12"/>
        <rFont val="Times New Roman"/>
        <family val="1"/>
      </rPr>
      <t>Excel format</t>
    </r>
    <r>
      <rPr>
        <sz val="12"/>
        <rFont val="Times New Roman"/>
        <family val="1"/>
      </rPr>
      <t xml:space="preserve"> to</t>
    </r>
    <r>
      <rPr>
        <u/>
        <sz val="12"/>
        <color theme="10"/>
        <rFont val="Times New Roman"/>
        <family val="1"/>
      </rPr>
      <t xml:space="preserve"> </t>
    </r>
    <r>
      <rPr>
        <b/>
        <u/>
        <sz val="12"/>
        <color theme="10"/>
        <rFont val="Times New Roman"/>
        <family val="1"/>
      </rPr>
      <t>Hemp@TexasAgriculture.gov</t>
    </r>
  </si>
  <si>
    <t>HEMP LOT REPORT INSTRUCTIONS</t>
  </si>
  <si>
    <t>Enter whether or not any living cannabis plants remain in this lot.  By completing and entering your name on the submitted report you are certifying this statement.</t>
  </si>
  <si>
    <t>Enter information describing what you did with the crop.</t>
  </si>
  <si>
    <t>Enter the TDA ID number listed on the Transfer Manifest.</t>
  </si>
  <si>
    <t>See "Instructions" tab for completion information</t>
  </si>
  <si>
    <t>Back to Lot Report</t>
  </si>
  <si>
    <t>Has Official Sample been taken?:</t>
  </si>
  <si>
    <t>Measurement</t>
  </si>
  <si>
    <t>Crop Harvested</t>
  </si>
  <si>
    <t>Crop Destroyed</t>
  </si>
  <si>
    <t>Planted Amount</t>
  </si>
  <si>
    <t>Harvested Amount</t>
  </si>
  <si>
    <t>Destroyed Amount</t>
  </si>
  <si>
    <t>OFFICIAL SAMPLE INFORMATION</t>
  </si>
  <si>
    <t>MANIFEST INFORMATION</t>
  </si>
  <si>
    <t>BUSINESS/PERMIT INFORMATION</t>
  </si>
  <si>
    <t>ADDITIONAL INFORMATION</t>
  </si>
  <si>
    <t>CROP INFORMATION</t>
  </si>
  <si>
    <t>By typing your name below, you are attesting that the information entered in or in connection with this report is true and correct and is subject to verification by TDA. You are attesting that you understand that any misrepresentation or false statement made by you in or in connection with this report whether intentional or not, may constitute grounds for revocation of your license, denial of renewal of your license, and/or other penalties.</t>
  </si>
  <si>
    <t>Destroyed Date</t>
  </si>
  <si>
    <t>Harvested Date</t>
  </si>
  <si>
    <t>Sample Collected</t>
  </si>
  <si>
    <t>Acres</t>
  </si>
  <si>
    <t>Sq. Ft.</t>
  </si>
  <si>
    <t>Harvested</t>
  </si>
  <si>
    <t>Destroyed</t>
  </si>
  <si>
    <t>Measurement:</t>
  </si>
  <si>
    <t>Select Acres or Sq. Ft.</t>
  </si>
  <si>
    <t>Yes</t>
  </si>
  <si>
    <t>No</t>
  </si>
  <si>
    <t>Enter "X" in appropriate box.  "Yes" if Official sample has been collected, "No" if Official sample has not been collected.</t>
  </si>
  <si>
    <t>Enter the Name as shown on TDA License.</t>
  </si>
  <si>
    <t>Enter the TDA ID Number listed on the Sample Transport Manifest if second Official Sample Manifest was issued for this lot.</t>
  </si>
  <si>
    <t>Has Official Sample been collected:</t>
  </si>
  <si>
    <t>Enter the TDA ID Number listed on the Sample Transport Manifest issued for this lot.</t>
  </si>
  <si>
    <t>Enter the TDA ID number listed on the Transfer Manifest if a second manifest is acquired.</t>
  </si>
  <si>
    <t>Enter total amount of acres or sq. ft. planted.</t>
  </si>
  <si>
    <t>Select measurement, Acres or Square Ft . from dropdown.</t>
  </si>
  <si>
    <t>Enter date crop was harvested if applicable.</t>
  </si>
  <si>
    <t>Enter the Laboratory Test ID Numer listed on results from the Official sample test.</t>
  </si>
  <si>
    <t>Enter your intentions for handling any remaining living cannabis plants in this lot.  By completing and entering your name on the submitted report you are certifying this statement. 
If no living plants remain enter "No remaining living cannabis plants."</t>
  </si>
  <si>
    <t>Total Amount Planted:</t>
  </si>
  <si>
    <t>TDA Facility Location ID No.:</t>
  </si>
  <si>
    <t>Enter the Laboratory Test ID Number listed on the results from the Official sample test if a second test was made on this lot.</t>
  </si>
  <si>
    <t>Enter the TDA ID number listed on the Transfer Manifest if a third manifest is acquired.</t>
  </si>
  <si>
    <t>Was the Crop Harvested or Destroyed/Disposed?:</t>
  </si>
  <si>
    <t>1. TDA Official Sample ID No. (if applicable):</t>
  </si>
  <si>
    <t>1. Lab Test ID No. (if applicable):</t>
  </si>
  <si>
    <t>2. TDA Official Sample ID No. (if applicable):</t>
  </si>
  <si>
    <t>2. Lab Test ID No. (If applicable):</t>
  </si>
  <si>
    <t>1. Transport Manifest No. (if applicable):</t>
  </si>
  <si>
    <t>2. Transport Manifest No. (if applicable):</t>
  </si>
  <si>
    <t>3. Transport Manifest No. (if applicable):</t>
  </si>
  <si>
    <t>Total Harvested (if applicable):</t>
  </si>
  <si>
    <t>Date Harvested (if applicable):</t>
  </si>
  <si>
    <t>Total Destroyed/Disposed (if applicable):</t>
  </si>
  <si>
    <t>Date Destroyed/Disposed (if applicable):</t>
  </si>
  <si>
    <t>Enter the TDA Client Number. Client number is listed on your liceense. Enter as, example 00832211 or 832211</t>
  </si>
  <si>
    <t>Enter the TDA License Number. License number is listed on your license. Enter as, example 0984637 or 984637</t>
  </si>
  <si>
    <t>Enter the TDA Facility Location ID Number associated with this report. Facility Location ID is listed on your license.</t>
  </si>
  <si>
    <t>Enter the TDA Lot Crop Permit ID Number associated with this report. Number is listed on the lot crop permit issued.</t>
  </si>
  <si>
    <t>Enter "X" in appropriate box indicating if the crop was harvested or destroyed/disposed.</t>
  </si>
  <si>
    <t>Enter total amount of acres or sq. ft. harvested if applicable.</t>
  </si>
  <si>
    <t>Enter total amount of acres or sq. ft. destroyed/disposed if applicable.</t>
  </si>
  <si>
    <t>Enter date crop was destroyed/disposed if applicable.</t>
  </si>
  <si>
    <t>Business Name as listed on License:</t>
  </si>
  <si>
    <t>Enter Name in below area:</t>
  </si>
  <si>
    <t>Enter Date of Report in below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</si>
</sst>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0000"/>
  </numFmts>
  <fonts count="20" x14ac:knownFonts="1">
    <font>
      <sz val="11"/>
      <color theme="1"/>
      <name val="Calibri"/>
      <family val="2"/>
      <scheme val="minor"/>
    </font>
    <font>
      <sz val="11"/>
      <color theme="1"/>
      <name val="Times New Roman"/>
      <family val="1"/>
    </font>
    <font>
      <sz val="24"/>
      <color theme="1"/>
      <name val="Times New Roman"/>
      <family val="1"/>
    </font>
    <font>
      <sz val="12"/>
      <color theme="1"/>
      <name val="Times New Roman"/>
      <family val="1"/>
    </font>
    <font>
      <sz val="10"/>
      <color theme="1"/>
      <name val="Times New Roman"/>
      <family val="1"/>
    </font>
    <font>
      <b/>
      <sz val="11"/>
      <color theme="1"/>
      <name val="Times New Roman"/>
      <family val="1"/>
    </font>
    <font>
      <u/>
      <sz val="11"/>
      <color theme="10"/>
      <name val="Calibri"/>
      <family val="2"/>
      <scheme val="minor"/>
    </font>
    <font>
      <u/>
      <sz val="12"/>
      <color theme="10"/>
      <name val="Times New Roman"/>
      <family val="1"/>
    </font>
    <font>
      <sz val="12"/>
      <name val="Times New Roman"/>
      <family val="1"/>
    </font>
    <font>
      <b/>
      <u/>
      <sz val="12"/>
      <name val="Times New Roman"/>
      <family val="1"/>
    </font>
    <font>
      <b/>
      <u/>
      <sz val="12"/>
      <color theme="10"/>
      <name val="Times New Roman"/>
      <family val="1"/>
    </font>
    <font>
      <sz val="11"/>
      <color theme="0" tint="-4.9989318521683403E-2"/>
      <name val="Times New Roman"/>
      <family val="1"/>
    </font>
    <font>
      <sz val="12"/>
      <color theme="0" tint="-4.9989318521683403E-2"/>
      <name val="Times New Roman"/>
      <family val="1"/>
    </font>
    <font>
      <sz val="11"/>
      <name val="Times New Roman"/>
      <family val="1"/>
    </font>
    <font>
      <b/>
      <sz val="11"/>
      <color rgb="FFFF0000"/>
      <name val="Times New Roman"/>
      <family val="1"/>
    </font>
    <font>
      <sz val="16"/>
      <name val="Times New Roman"/>
      <family val="1"/>
    </font>
    <font>
      <sz val="9"/>
      <color indexed="81"/>
      <name val="Tahoma"/>
      <family val="2"/>
    </font>
    <font>
      <b/>
      <sz val="9"/>
      <color indexed="81"/>
      <name val="Tahoma"/>
      <family val="2"/>
    </font>
    <font>
      <b/>
      <sz val="12"/>
      <color theme="1"/>
      <name val="Times New Roman"/>
      <family val="1"/>
    </font>
    <font>
      <b/>
      <u/>
      <sz val="11"/>
      <color theme="10"/>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right style="thin">
        <color auto="1"/>
      </right>
      <top style="medium">
        <color indexed="64"/>
      </top>
      <bottom/>
      <diagonal/>
    </border>
    <border>
      <left/>
      <right style="thin">
        <color auto="1"/>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153">
    <xf numFmtId="0" fontId="0" fillId="0" borderId="0" xfId="0"/>
    <xf numFmtId="0" fontId="1" fillId="0" borderId="0" xfId="0" applyFont="1"/>
    <xf numFmtId="0" fontId="1" fillId="0" borderId="5" xfId="0" applyFont="1" applyBorder="1" applyAlignment="1">
      <alignment vertical="center"/>
    </xf>
    <xf numFmtId="0" fontId="4" fillId="0" borderId="0" xfId="0" applyFont="1" applyAlignment="1">
      <alignment wrapText="1"/>
    </xf>
    <xf numFmtId="0" fontId="3" fillId="0" borderId="1" xfId="0" applyFont="1" applyBorder="1" applyAlignment="1">
      <alignment horizontal="right" vertical="center"/>
    </xf>
    <xf numFmtId="0" fontId="3" fillId="0" borderId="5" xfId="0" applyFont="1" applyBorder="1" applyAlignment="1">
      <alignment horizontal="right" vertical="center"/>
    </xf>
    <xf numFmtId="0" fontId="4" fillId="0" borderId="7" xfId="0" applyFont="1" applyBorder="1"/>
    <xf numFmtId="0" fontId="4" fillId="0" borderId="0" xfId="0" applyFont="1"/>
    <xf numFmtId="0" fontId="1" fillId="0" borderId="13" xfId="0" applyFont="1" applyBorder="1"/>
    <xf numFmtId="0" fontId="1" fillId="0" borderId="1" xfId="0" applyFont="1" applyBorder="1" applyAlignment="1">
      <alignment vertical="center"/>
    </xf>
    <xf numFmtId="0" fontId="1" fillId="0" borderId="15" xfId="0" applyFont="1" applyBorder="1"/>
    <xf numFmtId="0" fontId="1" fillId="0" borderId="6" xfId="0" applyFont="1" applyBorder="1"/>
    <xf numFmtId="0" fontId="0" fillId="0" borderId="8" xfId="0" applyBorder="1"/>
    <xf numFmtId="0" fontId="0" fillId="0" borderId="6" xfId="0" applyBorder="1"/>
    <xf numFmtId="0" fontId="0" fillId="0" borderId="5" xfId="0" applyBorder="1" applyAlignment="1">
      <alignment vertical="center"/>
    </xf>
    <xf numFmtId="0" fontId="3" fillId="0" borderId="0" xfId="0" applyFont="1" applyAlignment="1">
      <alignment horizontal="right" vertical="center"/>
    </xf>
    <xf numFmtId="0" fontId="0" fillId="0" borderId="10" xfId="0" applyBorder="1"/>
    <xf numFmtId="0" fontId="1" fillId="0" borderId="10" xfId="0" applyFont="1" applyBorder="1"/>
    <xf numFmtId="0" fontId="13" fillId="0" borderId="0" xfId="0" applyFont="1" applyAlignment="1">
      <alignment vertical="center"/>
    </xf>
    <xf numFmtId="0" fontId="1" fillId="0" borderId="6" xfId="0" applyFont="1" applyBorder="1" applyAlignment="1">
      <alignment vertical="center"/>
    </xf>
    <xf numFmtId="0" fontId="3" fillId="0" borderId="6" xfId="0" applyFont="1" applyBorder="1" applyAlignment="1">
      <alignment horizontal="right" vertical="center"/>
    </xf>
    <xf numFmtId="0" fontId="3" fillId="0" borderId="8" xfId="0" applyFont="1" applyBorder="1" applyAlignment="1">
      <alignment horizontal="right" vertical="center"/>
    </xf>
    <xf numFmtId="0" fontId="1" fillId="0" borderId="0" xfId="0" applyFont="1" applyAlignment="1">
      <alignment vertical="center"/>
    </xf>
    <xf numFmtId="2" fontId="3" fillId="0" borderId="0" xfId="0" applyNumberFormat="1" applyFont="1" applyAlignment="1" applyProtection="1">
      <alignment vertical="center"/>
      <protection locked="0"/>
    </xf>
    <xf numFmtId="0" fontId="12" fillId="0" borderId="0" xfId="0" applyFont="1" applyAlignment="1" applyProtection="1">
      <alignment vertical="center"/>
      <protection locked="0"/>
    </xf>
    <xf numFmtId="0" fontId="3" fillId="0" borderId="0" xfId="0" applyFont="1" applyAlignment="1">
      <alignment vertical="center"/>
    </xf>
    <xf numFmtId="0" fontId="3" fillId="0" borderId="0" xfId="0" applyFont="1" applyAlignment="1" applyProtection="1">
      <alignment vertical="center"/>
      <protection locked="0"/>
    </xf>
    <xf numFmtId="0" fontId="11" fillId="0" borderId="0" xfId="0" applyFont="1" applyProtection="1">
      <protection locked="0"/>
    </xf>
    <xf numFmtId="0" fontId="12" fillId="0" borderId="0" xfId="0" applyFont="1" applyAlignment="1">
      <alignment vertical="center"/>
    </xf>
    <xf numFmtId="14" fontId="3" fillId="0" borderId="0" xfId="0" applyNumberFormat="1" applyFont="1" applyAlignment="1" applyProtection="1">
      <alignment horizontal="center" vertical="center"/>
      <protection locked="0"/>
    </xf>
    <xf numFmtId="1" fontId="3" fillId="0" borderId="0" xfId="0" applyNumberFormat="1" applyFont="1" applyAlignment="1" applyProtection="1">
      <alignment vertical="center"/>
      <protection locked="0"/>
    </xf>
    <xf numFmtId="0" fontId="5" fillId="0" borderId="0" xfId="0" applyFont="1" applyAlignment="1">
      <alignment vertical="center"/>
    </xf>
    <xf numFmtId="0" fontId="1" fillId="0" borderId="1" xfId="0" applyFont="1" applyBorder="1" applyAlignment="1">
      <alignment horizontal="center" vertical="center"/>
    </xf>
    <xf numFmtId="0" fontId="1" fillId="2" borderId="7" xfId="0" applyFont="1" applyFill="1" applyBorder="1"/>
    <xf numFmtId="0" fontId="15" fillId="2" borderId="1" xfId="0" applyFont="1" applyFill="1" applyBorder="1" applyAlignment="1" applyProtection="1">
      <alignment horizontal="center" vertical="center"/>
      <protection locked="0"/>
    </xf>
    <xf numFmtId="0" fontId="11" fillId="2" borderId="14" xfId="0" applyFont="1" applyFill="1" applyBorder="1"/>
    <xf numFmtId="0" fontId="11" fillId="2" borderId="11" xfId="0" applyFont="1" applyFill="1" applyBorder="1" applyAlignment="1">
      <alignment horizontal="left"/>
    </xf>
    <xf numFmtId="0" fontId="1" fillId="2" borderId="15" xfId="0" applyFont="1" applyFill="1" applyBorder="1"/>
    <xf numFmtId="0" fontId="1" fillId="0" borderId="8" xfId="0" applyFont="1" applyBorder="1" applyAlignment="1">
      <alignment vertical="center"/>
    </xf>
    <xf numFmtId="2" fontId="3" fillId="2" borderId="7" xfId="0" applyNumberFormat="1" applyFont="1" applyFill="1" applyBorder="1" applyAlignment="1">
      <alignment horizontal="center" vertical="center"/>
    </xf>
    <xf numFmtId="2" fontId="3" fillId="2" borderId="0" xfId="0" applyNumberFormat="1" applyFont="1" applyFill="1" applyAlignment="1">
      <alignment horizontal="center" vertical="center"/>
    </xf>
    <xf numFmtId="0" fontId="8" fillId="2" borderId="0" xfId="0" applyFont="1" applyFill="1" applyAlignment="1">
      <alignment horizontal="left" vertical="center"/>
    </xf>
    <xf numFmtId="0" fontId="8" fillId="2" borderId="13" xfId="0" applyFont="1" applyFill="1" applyBorder="1" applyAlignment="1">
      <alignment horizontal="left" vertical="center"/>
    </xf>
    <xf numFmtId="0" fontId="14" fillId="0" borderId="0" xfId="0" applyFont="1" applyAlignment="1" applyProtection="1">
      <alignment vertical="center"/>
      <protection hidden="1"/>
    </xf>
    <xf numFmtId="0" fontId="14" fillId="0" borderId="0" xfId="0" applyFont="1" applyAlignment="1">
      <alignment vertical="center"/>
    </xf>
    <xf numFmtId="0" fontId="0" fillId="0" borderId="8" xfId="0" applyBorder="1" applyAlignment="1">
      <alignment vertical="center"/>
    </xf>
    <xf numFmtId="0" fontId="18" fillId="0" borderId="15" xfId="0" applyFont="1" applyBorder="1" applyAlignment="1">
      <alignment horizontal="center"/>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wrapText="1"/>
    </xf>
    <xf numFmtId="0" fontId="18" fillId="0" borderId="6" xfId="0" applyFont="1" applyBorder="1" applyAlignment="1">
      <alignment horizontal="center"/>
    </xf>
    <xf numFmtId="0" fontId="18" fillId="0" borderId="11" xfId="0" applyFont="1" applyBorder="1" applyAlignment="1">
      <alignment horizontal="center"/>
    </xf>
    <xf numFmtId="0" fontId="18" fillId="0" borderId="0" xfId="0" applyFont="1" applyAlignment="1">
      <alignment horizontal="center"/>
    </xf>
    <xf numFmtId="0" fontId="3" fillId="0" borderId="0" xfId="0" applyFont="1" applyAlignment="1">
      <alignment horizontal="right"/>
    </xf>
    <xf numFmtId="2" fontId="3" fillId="0" borderId="0" xfId="0" applyNumberFormat="1" applyFont="1" applyAlignment="1">
      <alignment horizontal="right"/>
    </xf>
    <xf numFmtId="0" fontId="3" fillId="0" borderId="0" xfId="0" applyFont="1" applyAlignment="1">
      <alignment horizontal="center"/>
    </xf>
    <xf numFmtId="14" fontId="3" fillId="0" borderId="0" xfId="0" applyNumberFormat="1" applyFont="1" applyAlignment="1">
      <alignment horizontal="right"/>
    </xf>
    <xf numFmtId="0" fontId="3" fillId="0" borderId="0" xfId="0" applyFont="1"/>
    <xf numFmtId="0" fontId="1" fillId="0" borderId="0" xfId="0" applyFont="1" applyProtection="1">
      <protection hidden="1"/>
    </xf>
    <xf numFmtId="0" fontId="8" fillId="2" borderId="4" xfId="0" applyFont="1" applyFill="1" applyBorder="1" applyAlignment="1">
      <alignment vertical="center"/>
    </xf>
    <xf numFmtId="0" fontId="13" fillId="2" borderId="0" xfId="0" applyFont="1" applyFill="1"/>
    <xf numFmtId="0" fontId="1" fillId="2" borderId="0" xfId="0" applyFont="1" applyFill="1"/>
    <xf numFmtId="0" fontId="13" fillId="0" borderId="0" xfId="0" applyFont="1" applyAlignment="1" applyProtection="1">
      <alignment horizontal="left" vertical="center"/>
      <protection hidden="1"/>
    </xf>
    <xf numFmtId="0" fontId="3" fillId="2" borderId="2"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24" xfId="0" applyFont="1" applyFill="1" applyBorder="1" applyAlignment="1">
      <alignment horizontal="center" vertical="center"/>
    </xf>
    <xf numFmtId="0" fontId="3" fillId="2" borderId="27" xfId="0" applyFont="1" applyFill="1" applyBorder="1" applyAlignment="1">
      <alignment horizontal="center" vertical="center"/>
    </xf>
    <xf numFmtId="0" fontId="3" fillId="0" borderId="0" xfId="0" applyFont="1" applyAlignment="1">
      <alignment horizontal="center" wrapText="1"/>
    </xf>
    <xf numFmtId="0" fontId="13" fillId="2" borderId="0" xfId="0" applyFont="1" applyFill="1" applyAlignment="1">
      <alignment horizontal="left"/>
    </xf>
    <xf numFmtId="0" fontId="13" fillId="2" borderId="13" xfId="0" applyFont="1" applyFill="1" applyBorder="1" applyAlignment="1">
      <alignment horizontal="left"/>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3" fillId="2" borderId="21" xfId="0" applyFont="1" applyFill="1" applyBorder="1" applyAlignment="1" applyProtection="1">
      <alignment vertical="center"/>
      <protection locked="0"/>
    </xf>
    <xf numFmtId="0" fontId="3" fillId="2" borderId="25" xfId="0" applyFont="1" applyFill="1" applyBorder="1" applyAlignment="1" applyProtection="1">
      <alignment vertical="center"/>
      <protection locked="0"/>
    </xf>
    <xf numFmtId="0" fontId="3" fillId="2" borderId="26" xfId="0" applyFont="1" applyFill="1" applyBorder="1" applyAlignment="1" applyProtection="1">
      <alignment vertical="center"/>
      <protection locked="0"/>
    </xf>
    <xf numFmtId="0" fontId="3" fillId="2" borderId="14" xfId="0" applyFont="1" applyFill="1" applyBorder="1" applyAlignment="1" applyProtection="1">
      <alignment vertical="center"/>
      <protection locked="0"/>
    </xf>
    <xf numFmtId="0" fontId="3" fillId="2" borderId="11" xfId="0" applyFont="1" applyFill="1" applyBorder="1" applyAlignment="1" applyProtection="1">
      <alignment vertical="center"/>
      <protection locked="0"/>
    </xf>
    <xf numFmtId="0" fontId="3" fillId="2" borderId="15" xfId="0" applyFont="1" applyFill="1" applyBorder="1" applyAlignment="1" applyProtection="1">
      <alignment vertical="center"/>
      <protection locked="0"/>
    </xf>
    <xf numFmtId="0" fontId="2" fillId="0" borderId="0" xfId="0" applyFont="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center"/>
    </xf>
    <xf numFmtId="0" fontId="3" fillId="0" borderId="0" xfId="0" applyFont="1" applyAlignment="1">
      <alignment horizontal="center"/>
    </xf>
    <xf numFmtId="0" fontId="3" fillId="0" borderId="13" xfId="0" applyFont="1" applyBorder="1" applyAlignment="1">
      <alignment horizontal="center"/>
    </xf>
    <xf numFmtId="0" fontId="1" fillId="2" borderId="1" xfId="0" applyFont="1" applyFill="1" applyBorder="1" applyAlignment="1" applyProtection="1">
      <alignment horizontal="left" wrapText="1"/>
      <protection locked="0"/>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13" xfId="0" applyFont="1" applyBorder="1" applyAlignment="1">
      <alignment horizontal="left" vertical="center" wrapText="1"/>
    </xf>
    <xf numFmtId="0" fontId="1" fillId="2" borderId="2" xfId="0" applyFont="1" applyFill="1" applyBorder="1" applyAlignment="1" applyProtection="1">
      <alignment horizontal="left" wrapText="1"/>
      <protection locked="0"/>
    </xf>
    <xf numFmtId="0" fontId="1" fillId="2" borderId="3" xfId="0" applyFont="1" applyFill="1" applyBorder="1" applyAlignment="1" applyProtection="1">
      <alignment horizontal="left" wrapText="1"/>
      <protection locked="0"/>
    </xf>
    <xf numFmtId="0" fontId="1" fillId="2" borderId="4" xfId="0" applyFont="1" applyFill="1" applyBorder="1" applyAlignment="1" applyProtection="1">
      <alignment horizontal="left" wrapText="1"/>
      <protection locked="0"/>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14" fontId="3" fillId="2" borderId="23" xfId="0" applyNumberFormat="1" applyFont="1" applyFill="1" applyBorder="1" applyAlignment="1" applyProtection="1">
      <alignment horizontal="right" vertical="center"/>
      <protection locked="0"/>
    </xf>
    <xf numFmtId="14" fontId="3" fillId="2" borderId="24" xfId="0" applyNumberFormat="1" applyFont="1" applyFill="1" applyBorder="1" applyAlignment="1" applyProtection="1">
      <alignment horizontal="right" vertical="center"/>
      <protection locked="0"/>
    </xf>
    <xf numFmtId="2" fontId="3" fillId="2" borderId="22" xfId="0" applyNumberFormat="1" applyFont="1" applyFill="1" applyBorder="1" applyAlignment="1" applyProtection="1">
      <alignment horizontal="center" vertical="center"/>
      <protection locked="0"/>
    </xf>
    <xf numFmtId="2" fontId="3" fillId="2" borderId="20" xfId="0" applyNumberFormat="1" applyFont="1" applyFill="1" applyBorder="1" applyAlignment="1" applyProtection="1">
      <alignment horizontal="center" vertical="center"/>
      <protection locked="0"/>
    </xf>
    <xf numFmtId="2" fontId="3" fillId="2" borderId="19" xfId="0" applyNumberFormat="1" applyFont="1" applyFill="1" applyBorder="1" applyAlignment="1" applyProtection="1">
      <alignment horizontal="center" vertical="center"/>
      <protection locked="0"/>
    </xf>
    <xf numFmtId="0" fontId="7" fillId="0" borderId="0" xfId="1" applyFont="1" applyAlignment="1">
      <alignment horizontal="center" wrapText="1"/>
    </xf>
    <xf numFmtId="0" fontId="3" fillId="0" borderId="7" xfId="0" applyFont="1" applyBorder="1" applyAlignment="1">
      <alignment horizontal="left" wrapText="1"/>
    </xf>
    <xf numFmtId="0" fontId="3" fillId="0" borderId="0" xfId="0" applyFont="1" applyAlignment="1">
      <alignment horizontal="left" wrapText="1"/>
    </xf>
    <xf numFmtId="0" fontId="3" fillId="0" borderId="13" xfId="0" applyFont="1" applyBorder="1" applyAlignment="1">
      <alignment horizontal="left" wrapText="1"/>
    </xf>
    <xf numFmtId="0" fontId="3" fillId="2" borderId="1" xfId="0" applyFont="1" applyFill="1" applyBorder="1" applyAlignment="1" applyProtection="1">
      <alignment horizontal="left" vertical="center"/>
      <protection locked="0"/>
    </xf>
    <xf numFmtId="164" fontId="3" fillId="2" borderId="1" xfId="0" applyNumberFormat="1" applyFont="1" applyFill="1" applyBorder="1" applyAlignment="1" applyProtection="1">
      <alignment horizontal="left" vertical="center"/>
      <protection locked="0"/>
    </xf>
    <xf numFmtId="165" fontId="3" fillId="2" borderId="1" xfId="0" applyNumberFormat="1" applyFont="1" applyFill="1" applyBorder="1" applyAlignment="1" applyProtection="1">
      <alignment horizontal="left" vertical="center"/>
      <protection locked="0"/>
    </xf>
    <xf numFmtId="1" fontId="3" fillId="2" borderId="1" xfId="0" applyNumberFormat="1" applyFont="1" applyFill="1" applyBorder="1" applyAlignment="1" applyProtection="1">
      <alignment horizontal="left" vertical="center"/>
      <protection locked="0"/>
    </xf>
    <xf numFmtId="0" fontId="3" fillId="0" borderId="14" xfId="0" applyFont="1" applyBorder="1" applyAlignment="1">
      <alignment horizontal="left" vertical="center" wrapText="1"/>
    </xf>
    <xf numFmtId="0" fontId="3" fillId="0" borderId="11" xfId="0" applyFont="1" applyBorder="1" applyAlignment="1">
      <alignment horizontal="left" vertical="center" wrapText="1"/>
    </xf>
    <xf numFmtId="0" fontId="3" fillId="0" borderId="15" xfId="0" applyFont="1" applyBorder="1" applyAlignment="1">
      <alignment horizontal="left" vertical="center" wrapText="1"/>
    </xf>
    <xf numFmtId="2" fontId="3" fillId="2" borderId="2" xfId="0" applyNumberFormat="1" applyFont="1" applyFill="1" applyBorder="1" applyAlignment="1" applyProtection="1">
      <alignment horizontal="right" vertical="center"/>
      <protection locked="0"/>
    </xf>
    <xf numFmtId="2" fontId="3" fillId="2" borderId="3" xfId="0" applyNumberFormat="1" applyFont="1" applyFill="1" applyBorder="1" applyAlignment="1" applyProtection="1">
      <alignment horizontal="right" vertical="center"/>
      <protection locked="0"/>
    </xf>
    <xf numFmtId="14" fontId="3" fillId="2" borderId="2" xfId="0" applyNumberFormat="1" applyFont="1" applyFill="1" applyBorder="1" applyAlignment="1" applyProtection="1">
      <alignment horizontal="right" vertical="center"/>
      <protection locked="0"/>
    </xf>
    <xf numFmtId="14" fontId="3" fillId="2" borderId="3" xfId="0" applyNumberFormat="1" applyFont="1" applyFill="1" applyBorder="1" applyAlignment="1" applyProtection="1">
      <alignment horizontal="right" vertical="center"/>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1" fillId="0" borderId="7" xfId="0" applyFont="1" applyBorder="1" applyAlignment="1">
      <alignment horizontal="center"/>
    </xf>
    <xf numFmtId="0" fontId="1" fillId="0" borderId="0" xfId="0" applyFont="1" applyAlignment="1">
      <alignment horizontal="center"/>
    </xf>
    <xf numFmtId="0" fontId="13" fillId="0" borderId="0" xfId="0" applyFont="1" applyAlignment="1" applyProtection="1">
      <alignment horizontal="left"/>
      <protection hidden="1"/>
    </xf>
    <xf numFmtId="0" fontId="8" fillId="2" borderId="3" xfId="0" applyFont="1" applyFill="1" applyBorder="1" applyAlignment="1">
      <alignment horizontal="left" vertical="center"/>
    </xf>
    <xf numFmtId="0" fontId="8" fillId="2" borderId="4" xfId="0" applyFont="1" applyFill="1" applyBorder="1" applyAlignment="1">
      <alignment horizontal="left"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5" fillId="0" borderId="0" xfId="0" applyFont="1" applyAlignment="1">
      <alignment horizontal="center" vertical="center"/>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1" xfId="0" applyFont="1" applyFill="1" applyBorder="1" applyAlignment="1">
      <alignment horizontal="left" vertical="center" wrapText="1"/>
    </xf>
    <xf numFmtId="0" fontId="5" fillId="2" borderId="21" xfId="0" applyFont="1" applyFill="1" applyBorder="1" applyAlignment="1">
      <alignment horizontal="center" vertical="center"/>
    </xf>
    <xf numFmtId="0" fontId="6" fillId="0" borderId="11" xfId="1" applyBorder="1" applyAlignment="1" applyProtection="1">
      <alignment horizontal="center" vertical="center"/>
    </xf>
    <xf numFmtId="0" fontId="7" fillId="0" borderId="0" xfId="1" applyFont="1" applyAlignment="1" applyProtection="1">
      <alignment horizontal="center" wrapText="1"/>
    </xf>
    <xf numFmtId="0" fontId="1"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9" fillId="0" borderId="11" xfId="1" applyFont="1" applyBorder="1" applyAlignment="1">
      <alignment horizontal="center" vertical="center"/>
    </xf>
    <xf numFmtId="14" fontId="3" fillId="2" borderId="11" xfId="0" applyNumberFormat="1" applyFont="1" applyFill="1" applyBorder="1" applyAlignment="1" applyProtection="1">
      <alignment horizontal="left" vertical="center" wrapText="1"/>
      <protection locked="0"/>
    </xf>
    <xf numFmtId="14" fontId="3" fillId="2" borderId="15" xfId="0" applyNumberFormat="1" applyFont="1" applyFill="1" applyBorder="1" applyAlignment="1" applyProtection="1">
      <alignment horizontal="left" vertical="center" wrapText="1"/>
      <protection locked="0"/>
    </xf>
    <xf numFmtId="0" fontId="3" fillId="0" borderId="14" xfId="0" applyFont="1" applyBorder="1" applyAlignment="1">
      <alignment horizontal="center" wrapText="1"/>
    </xf>
    <xf numFmtId="0" fontId="3" fillId="0" borderId="11" xfId="0" applyFont="1" applyBorder="1" applyAlignment="1">
      <alignment horizontal="center" wrapText="1"/>
    </xf>
    <xf numFmtId="0" fontId="3" fillId="0" borderId="15" xfId="0" applyFont="1" applyBorder="1" applyAlignment="1">
      <alignment horizontal="center" wrapText="1"/>
    </xf>
    <xf numFmtId="0" fontId="3" fillId="2" borderId="6" xfId="0" applyFont="1" applyFill="1" applyBorder="1" applyAlignment="1" applyProtection="1">
      <alignment horizontal="left" vertical="center" wrapText="1"/>
      <protection locked="0"/>
    </xf>
  </cellXfs>
  <cellStyles count="2">
    <cellStyle name="Hyperlink" xfId="1" builtinId="8"/>
    <cellStyle name="Normal" xfId="0" builtinId="0"/>
  </cellStyles>
  <dxfs count="2">
    <dxf>
      <fill>
        <patternFill patternType="mediumGray"/>
      </fill>
    </dxf>
    <dxf>
      <fill>
        <patternFill patternType="medium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944880</xdr:colOff>
      <xdr:row>0</xdr:row>
      <xdr:rowOff>45720</xdr:rowOff>
    </xdr:from>
    <xdr:to>
      <xdr:col>8</xdr:col>
      <xdr:colOff>259080</xdr:colOff>
      <xdr:row>4</xdr:row>
      <xdr:rowOff>81914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65860" y="45720"/>
          <a:ext cx="4137660" cy="767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Times New Roman" pitchFamily="18" charset="0"/>
              <a:cs typeface="Times New Roman" pitchFamily="18" charset="0"/>
            </a:rPr>
            <a:t> </a:t>
          </a:r>
          <a:r>
            <a:rPr lang="en-US" sz="900" b="1" i="0" u="none" strike="noStrike">
              <a:solidFill>
                <a:schemeClr val="dk1"/>
              </a:solidFill>
              <a:effectLst/>
              <a:latin typeface="Times New Roman" pitchFamily="18" charset="0"/>
              <a:ea typeface="+mn-ea"/>
              <a:cs typeface="Times New Roman" pitchFamily="18" charset="0"/>
            </a:rPr>
            <a:t>TEXAS DEPARTMENT OF AGRICULTURE</a:t>
          </a:r>
          <a:r>
            <a:rPr lang="en-US" sz="900">
              <a:latin typeface="Times New Roman" pitchFamily="18" charset="0"/>
              <a:cs typeface="Times New Roman" pitchFamily="18" charset="0"/>
            </a:rPr>
            <a:t> </a:t>
          </a:r>
          <a:endParaRPr lang="en-US" sz="900" b="1" i="0" u="none" strike="noStrike">
            <a:solidFill>
              <a:schemeClr val="dk1"/>
            </a:solidFill>
            <a:effectLst/>
            <a:latin typeface="Times New Roman" pitchFamily="18" charset="0"/>
            <a:ea typeface="+mn-ea"/>
            <a:cs typeface="Times New Roman" pitchFamily="18" charset="0"/>
          </a:endParaRPr>
        </a:p>
        <a:p>
          <a:pPr algn="ctr"/>
          <a:r>
            <a:rPr lang="en-US" sz="900">
              <a:latin typeface="Times New Roman" pitchFamily="18" charset="0"/>
              <a:cs typeface="Times New Roman" pitchFamily="18" charset="0"/>
            </a:rPr>
            <a:t> </a:t>
          </a:r>
          <a:r>
            <a:rPr lang="en-US" sz="900" b="0" i="0" u="none" strike="noStrike">
              <a:solidFill>
                <a:schemeClr val="dk1"/>
              </a:solidFill>
              <a:effectLst/>
              <a:latin typeface="Times New Roman" pitchFamily="18" charset="0"/>
              <a:ea typeface="+mn-ea"/>
              <a:cs typeface="Times New Roman" pitchFamily="18" charset="0"/>
            </a:rPr>
            <a:t> </a:t>
          </a:r>
          <a:r>
            <a:rPr lang="en-US" sz="900">
              <a:latin typeface="Times New Roman" pitchFamily="18" charset="0"/>
              <a:cs typeface="Times New Roman" pitchFamily="18" charset="0"/>
            </a:rPr>
            <a:t> </a:t>
          </a:r>
          <a:r>
            <a:rPr lang="en-US" sz="900" b="0" i="0" u="none" strike="noStrike">
              <a:solidFill>
                <a:schemeClr val="dk1"/>
              </a:solidFill>
              <a:effectLst/>
              <a:latin typeface="Times New Roman" pitchFamily="18" charset="0"/>
              <a:ea typeface="+mn-ea"/>
              <a:cs typeface="Times New Roman" pitchFamily="18" charset="0"/>
            </a:rPr>
            <a:t> </a:t>
          </a:r>
          <a:r>
            <a:rPr lang="en-US" sz="900">
              <a:latin typeface="Times New Roman" pitchFamily="18" charset="0"/>
              <a:cs typeface="Times New Roman" pitchFamily="18" charset="0"/>
            </a:rPr>
            <a:t> </a:t>
          </a:r>
          <a:r>
            <a:rPr lang="en-US" sz="900" b="1" i="0" u="none" strike="noStrike">
              <a:solidFill>
                <a:schemeClr val="dk1"/>
              </a:solidFill>
              <a:effectLst/>
              <a:latin typeface="Times New Roman" pitchFamily="18" charset="0"/>
              <a:ea typeface="+mn-ea"/>
              <a:cs typeface="Times New Roman" pitchFamily="18" charset="0"/>
            </a:rPr>
            <a:t>COMMISSIONER</a:t>
          </a:r>
          <a:r>
            <a:rPr lang="en-US" sz="900" b="1" i="0" u="none" strike="noStrike" baseline="0">
              <a:solidFill>
                <a:schemeClr val="dk1"/>
              </a:solidFill>
              <a:effectLst/>
              <a:latin typeface="Times New Roman" pitchFamily="18" charset="0"/>
              <a:ea typeface="+mn-ea"/>
              <a:cs typeface="Times New Roman" pitchFamily="18" charset="0"/>
            </a:rPr>
            <a:t> SID MILLER</a:t>
          </a:r>
        </a:p>
        <a:p>
          <a:pPr algn="ctr"/>
          <a:r>
            <a:rPr lang="en-US" sz="900" b="0" i="0">
              <a:solidFill>
                <a:schemeClr val="dk1"/>
              </a:solidFill>
              <a:effectLst/>
              <a:latin typeface="Times New Roman" panose="02020603050405020304" pitchFamily="18" charset="0"/>
              <a:ea typeface="+mn-ea"/>
              <a:cs typeface="Times New Roman" panose="02020603050405020304" pitchFamily="18" charset="0"/>
            </a:rPr>
            <a:t>P.O. Box 12847 Austin, Texas 78711 * (800) 835-5832 * (512) 463-7476 *</a:t>
          </a:r>
          <a:r>
            <a:rPr lang="en-US" sz="900">
              <a:solidFill>
                <a:schemeClr val="dk1"/>
              </a:solidFill>
              <a:effectLst/>
              <a:latin typeface="Times New Roman" panose="02020603050405020304" pitchFamily="18" charset="0"/>
              <a:ea typeface="+mn-ea"/>
              <a:cs typeface="Times New Roman" panose="02020603050405020304" pitchFamily="18" charset="0"/>
            </a:rPr>
            <a:t> </a:t>
          </a:r>
          <a:r>
            <a:rPr lang="en-US" sz="900" b="0" i="0">
              <a:solidFill>
                <a:schemeClr val="dk1"/>
              </a:solidFill>
              <a:effectLst/>
              <a:latin typeface="Times New Roman" panose="02020603050405020304" pitchFamily="18" charset="0"/>
              <a:ea typeface="+mn-ea"/>
              <a:cs typeface="Times New Roman" panose="02020603050405020304" pitchFamily="18" charset="0"/>
            </a:rPr>
            <a:t> </a:t>
          </a:r>
          <a:r>
            <a:rPr lang="en-US" sz="900">
              <a:solidFill>
                <a:schemeClr val="dk1"/>
              </a:solidFill>
              <a:effectLst/>
              <a:latin typeface="Times New Roman" panose="02020603050405020304" pitchFamily="18" charset="0"/>
              <a:ea typeface="+mn-ea"/>
              <a:cs typeface="Times New Roman" panose="02020603050405020304" pitchFamily="18" charset="0"/>
            </a:rPr>
            <a:t> </a:t>
          </a:r>
          <a:r>
            <a:rPr lang="en-US" sz="900" b="0" i="0">
              <a:solidFill>
                <a:schemeClr val="dk1"/>
              </a:solidFill>
              <a:effectLst/>
              <a:latin typeface="Times New Roman" panose="02020603050405020304" pitchFamily="18" charset="0"/>
              <a:ea typeface="+mn-ea"/>
              <a:cs typeface="Times New Roman" panose="02020603050405020304" pitchFamily="18" charset="0"/>
            </a:rPr>
            <a:t> </a:t>
          </a:r>
          <a:r>
            <a:rPr lang="en-US" sz="900">
              <a:solidFill>
                <a:schemeClr val="dk1"/>
              </a:solidFill>
              <a:effectLst/>
              <a:latin typeface="Times New Roman" panose="02020603050405020304" pitchFamily="18" charset="0"/>
              <a:ea typeface="+mn-ea"/>
              <a:cs typeface="Times New Roman" panose="02020603050405020304" pitchFamily="18" charset="0"/>
            </a:rPr>
            <a:t> </a:t>
          </a:r>
          <a:r>
            <a:rPr lang="en-US" sz="900" b="0" i="0">
              <a:solidFill>
                <a:schemeClr val="dk1"/>
              </a:solidFill>
              <a:effectLst/>
              <a:latin typeface="Times New Roman" panose="02020603050405020304" pitchFamily="18" charset="0"/>
              <a:ea typeface="+mn-ea"/>
              <a:cs typeface="Times New Roman" panose="02020603050405020304" pitchFamily="18" charset="0"/>
            </a:rPr>
            <a:t> </a:t>
          </a:r>
          <a:r>
            <a:rPr lang="en-US" sz="900">
              <a:solidFill>
                <a:schemeClr val="dk1"/>
              </a:solidFill>
              <a:effectLst/>
              <a:latin typeface="Times New Roman" panose="02020603050405020304" pitchFamily="18" charset="0"/>
              <a:ea typeface="+mn-ea"/>
              <a:cs typeface="Times New Roman" panose="02020603050405020304" pitchFamily="18" charset="0"/>
            </a:rPr>
            <a:t> </a:t>
          </a:r>
          <a:endParaRPr lang="en-US" sz="900">
            <a:effectLst/>
            <a:latin typeface="Times New Roman" panose="02020603050405020304" pitchFamily="18" charset="0"/>
            <a:cs typeface="Times New Roman" panose="02020603050405020304" pitchFamily="18" charset="0"/>
          </a:endParaRPr>
        </a:p>
        <a:p>
          <a:pPr algn="ctr"/>
          <a:r>
            <a:rPr lang="en-US" sz="900" b="0" i="0">
              <a:solidFill>
                <a:schemeClr val="dk1"/>
              </a:solidFill>
              <a:effectLst/>
              <a:latin typeface="Times New Roman" panose="02020603050405020304" pitchFamily="18" charset="0"/>
              <a:ea typeface="+mn-ea"/>
              <a:cs typeface="Times New Roman" panose="02020603050405020304" pitchFamily="18" charset="0"/>
            </a:rPr>
            <a:t>Internet Address: http://www.TexasAgriculture.gov</a:t>
          </a:r>
          <a:r>
            <a:rPr lang="en-US" sz="900">
              <a:solidFill>
                <a:schemeClr val="dk1"/>
              </a:solidFill>
              <a:effectLst/>
              <a:latin typeface="Times New Roman" panose="02020603050405020304" pitchFamily="18" charset="0"/>
              <a:ea typeface="+mn-ea"/>
              <a:cs typeface="Times New Roman" panose="02020603050405020304" pitchFamily="18" charset="0"/>
            </a:rPr>
            <a:t> </a:t>
          </a:r>
          <a:endParaRPr lang="en-US" sz="900">
            <a:effectLst/>
            <a:latin typeface="Times New Roman" panose="02020603050405020304" pitchFamily="18" charset="0"/>
            <a:cs typeface="Times New Roman" panose="02020603050405020304" pitchFamily="18" charset="0"/>
          </a:endParaRPr>
        </a:p>
        <a:p>
          <a:pPr algn="ctr"/>
          <a:r>
            <a:rPr lang="en-US" sz="900" b="0" i="0">
              <a:solidFill>
                <a:schemeClr val="dk1"/>
              </a:solidFill>
              <a:effectLst/>
              <a:latin typeface="Times New Roman" panose="02020603050405020304" pitchFamily="18" charset="0"/>
              <a:ea typeface="+mn-ea"/>
              <a:cs typeface="Times New Roman" panose="02020603050405020304" pitchFamily="18" charset="0"/>
            </a:rPr>
            <a:t>For the hearing impaired: 1-(800) 735-2988 voice  or 1-800-735-2989 (TDD/TT)</a:t>
          </a:r>
          <a:r>
            <a:rPr lang="en-US" sz="900">
              <a:solidFill>
                <a:schemeClr val="dk1"/>
              </a:solidFill>
              <a:effectLst/>
              <a:latin typeface="Times New Roman" panose="02020603050405020304" pitchFamily="18" charset="0"/>
              <a:ea typeface="+mn-ea"/>
              <a:cs typeface="Times New Roman" panose="02020603050405020304" pitchFamily="18" charset="0"/>
            </a:rPr>
            <a:t> </a:t>
          </a:r>
          <a:endParaRPr lang="en-US" sz="900">
            <a:effectLst/>
            <a:latin typeface="Times New Roman" panose="02020603050405020304" pitchFamily="18" charset="0"/>
            <a:cs typeface="Times New Roman" panose="02020603050405020304" pitchFamily="18" charset="0"/>
          </a:endParaRPr>
        </a:p>
      </xdr:txBody>
    </xdr:sp>
    <xdr:clientData/>
  </xdr:twoCellAnchor>
  <xdr:twoCellAnchor>
    <xdr:from>
      <xdr:col>1</xdr:col>
      <xdr:colOff>0</xdr:colOff>
      <xdr:row>0</xdr:row>
      <xdr:rowOff>45720</xdr:rowOff>
    </xdr:from>
    <xdr:to>
      <xdr:col>1</xdr:col>
      <xdr:colOff>988694</xdr:colOff>
      <xdr:row>5</xdr:row>
      <xdr:rowOff>112395</xdr:rowOff>
    </xdr:to>
    <xdr:pic>
      <xdr:nvPicPr>
        <xdr:cNvPr id="3" name="Picture 2" descr="..\Reference\Seal.bmp">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45720"/>
          <a:ext cx="988694"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205740</xdr:colOff>
      <xdr:row>0</xdr:row>
      <xdr:rowOff>121920</xdr:rowOff>
    </xdr:from>
    <xdr:to>
      <xdr:col>11</xdr:col>
      <xdr:colOff>209550</xdr:colOff>
      <xdr:row>4</xdr:row>
      <xdr:rowOff>59055</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5025390" y="121920"/>
          <a:ext cx="1394460" cy="699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400">
              <a:solidFill>
                <a:sysClr val="windowText" lastClr="000000"/>
              </a:solidFill>
              <a:latin typeface="Times New Roman" pitchFamily="18" charset="0"/>
              <a:cs typeface="Times New Roman" pitchFamily="18" charset="0"/>
            </a:rPr>
            <a:t>RHP-815</a:t>
          </a:r>
        </a:p>
        <a:p>
          <a:pPr algn="ctr"/>
          <a:r>
            <a:rPr lang="en-US" sz="900">
              <a:solidFill>
                <a:sysClr val="windowText" lastClr="000000"/>
              </a:solidFill>
              <a:latin typeface="Times New Roman" pitchFamily="18" charset="0"/>
              <a:cs typeface="Times New Roman" pitchFamily="18" charset="0"/>
            </a:rPr>
            <a:t>10/5/22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97155</xdr:colOff>
      <xdr:row>0</xdr:row>
      <xdr:rowOff>64770</xdr:rowOff>
    </xdr:from>
    <xdr:to>
      <xdr:col>6</xdr:col>
      <xdr:colOff>1478280</xdr:colOff>
      <xdr:row>4</xdr:row>
      <xdr:rowOff>100964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278505" y="64770"/>
          <a:ext cx="4000500" cy="7981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900">
              <a:latin typeface="Times New Roman" pitchFamily="18" charset="0"/>
              <a:cs typeface="Times New Roman" pitchFamily="18" charset="0"/>
            </a:rPr>
            <a:t> </a:t>
          </a:r>
          <a:r>
            <a:rPr lang="en-US" sz="900" b="1" i="0" u="none" strike="noStrike">
              <a:solidFill>
                <a:schemeClr val="dk1"/>
              </a:solidFill>
              <a:effectLst/>
              <a:latin typeface="Times New Roman" pitchFamily="18" charset="0"/>
              <a:ea typeface="+mn-ea"/>
              <a:cs typeface="Times New Roman" pitchFamily="18" charset="0"/>
            </a:rPr>
            <a:t>TEXAS DEPARTMENT OF AGRICULTURE</a:t>
          </a:r>
          <a:r>
            <a:rPr lang="en-US" sz="900">
              <a:latin typeface="Times New Roman" pitchFamily="18" charset="0"/>
              <a:cs typeface="Times New Roman" pitchFamily="18" charset="0"/>
            </a:rPr>
            <a:t> </a:t>
          </a:r>
          <a:endParaRPr lang="en-US" sz="900" b="1" i="0" u="none" strike="noStrike">
            <a:solidFill>
              <a:schemeClr val="dk1"/>
            </a:solidFill>
            <a:effectLst/>
            <a:latin typeface="Times New Roman" pitchFamily="18" charset="0"/>
            <a:ea typeface="+mn-ea"/>
            <a:cs typeface="Times New Roman" pitchFamily="18" charset="0"/>
          </a:endParaRPr>
        </a:p>
        <a:p>
          <a:pPr algn="ctr"/>
          <a:r>
            <a:rPr lang="en-US" sz="900">
              <a:latin typeface="Times New Roman" pitchFamily="18" charset="0"/>
              <a:cs typeface="Times New Roman" pitchFamily="18" charset="0"/>
            </a:rPr>
            <a:t> </a:t>
          </a:r>
          <a:r>
            <a:rPr lang="en-US" sz="900" b="0" i="0" u="none" strike="noStrike">
              <a:solidFill>
                <a:schemeClr val="dk1"/>
              </a:solidFill>
              <a:effectLst/>
              <a:latin typeface="Times New Roman" pitchFamily="18" charset="0"/>
              <a:ea typeface="+mn-ea"/>
              <a:cs typeface="Times New Roman" pitchFamily="18" charset="0"/>
            </a:rPr>
            <a:t> </a:t>
          </a:r>
          <a:r>
            <a:rPr lang="en-US" sz="900">
              <a:latin typeface="Times New Roman" pitchFamily="18" charset="0"/>
              <a:cs typeface="Times New Roman" pitchFamily="18" charset="0"/>
            </a:rPr>
            <a:t> </a:t>
          </a:r>
          <a:r>
            <a:rPr lang="en-US" sz="900" b="0" i="0" u="none" strike="noStrike">
              <a:solidFill>
                <a:schemeClr val="dk1"/>
              </a:solidFill>
              <a:effectLst/>
              <a:latin typeface="Times New Roman" pitchFamily="18" charset="0"/>
              <a:ea typeface="+mn-ea"/>
              <a:cs typeface="Times New Roman" pitchFamily="18" charset="0"/>
            </a:rPr>
            <a:t> </a:t>
          </a:r>
          <a:r>
            <a:rPr lang="en-US" sz="900">
              <a:latin typeface="Times New Roman" pitchFamily="18" charset="0"/>
              <a:cs typeface="Times New Roman" pitchFamily="18" charset="0"/>
            </a:rPr>
            <a:t> </a:t>
          </a:r>
          <a:r>
            <a:rPr lang="en-US" sz="900" b="1" i="0" u="none" strike="noStrike">
              <a:solidFill>
                <a:schemeClr val="dk1"/>
              </a:solidFill>
              <a:effectLst/>
              <a:latin typeface="Times New Roman" pitchFamily="18" charset="0"/>
              <a:ea typeface="+mn-ea"/>
              <a:cs typeface="Times New Roman" pitchFamily="18" charset="0"/>
            </a:rPr>
            <a:t>COMMISSIONER</a:t>
          </a:r>
          <a:r>
            <a:rPr lang="en-US" sz="900" b="1" i="0" u="none" strike="noStrike" baseline="0">
              <a:solidFill>
                <a:schemeClr val="dk1"/>
              </a:solidFill>
              <a:effectLst/>
              <a:latin typeface="Times New Roman" pitchFamily="18" charset="0"/>
              <a:ea typeface="+mn-ea"/>
              <a:cs typeface="Times New Roman" pitchFamily="18" charset="0"/>
            </a:rPr>
            <a:t> SID MILLER</a:t>
          </a:r>
        </a:p>
        <a:p>
          <a:pPr algn="ctr"/>
          <a:r>
            <a:rPr lang="en-US" sz="900" b="0" i="0">
              <a:solidFill>
                <a:schemeClr val="dk1"/>
              </a:solidFill>
              <a:effectLst/>
              <a:latin typeface="Times New Roman" panose="02020603050405020304" pitchFamily="18" charset="0"/>
              <a:ea typeface="+mn-ea"/>
              <a:cs typeface="Times New Roman" panose="02020603050405020304" pitchFamily="18" charset="0"/>
            </a:rPr>
            <a:t>P.O. Box 12847 Austin, Texas 78711 * (800) 835-5832 * (512) 463-7476 *</a:t>
          </a:r>
          <a:r>
            <a:rPr lang="en-US" sz="900">
              <a:solidFill>
                <a:schemeClr val="dk1"/>
              </a:solidFill>
              <a:effectLst/>
              <a:latin typeface="Times New Roman" panose="02020603050405020304" pitchFamily="18" charset="0"/>
              <a:ea typeface="+mn-ea"/>
              <a:cs typeface="Times New Roman" panose="02020603050405020304" pitchFamily="18" charset="0"/>
            </a:rPr>
            <a:t> </a:t>
          </a:r>
          <a:r>
            <a:rPr lang="en-US" sz="900" b="0" i="0">
              <a:solidFill>
                <a:schemeClr val="dk1"/>
              </a:solidFill>
              <a:effectLst/>
              <a:latin typeface="Times New Roman" panose="02020603050405020304" pitchFamily="18" charset="0"/>
              <a:ea typeface="+mn-ea"/>
              <a:cs typeface="Times New Roman" panose="02020603050405020304" pitchFamily="18" charset="0"/>
            </a:rPr>
            <a:t> </a:t>
          </a:r>
          <a:r>
            <a:rPr lang="en-US" sz="900">
              <a:solidFill>
                <a:schemeClr val="dk1"/>
              </a:solidFill>
              <a:effectLst/>
              <a:latin typeface="Times New Roman" panose="02020603050405020304" pitchFamily="18" charset="0"/>
              <a:ea typeface="+mn-ea"/>
              <a:cs typeface="Times New Roman" panose="02020603050405020304" pitchFamily="18" charset="0"/>
            </a:rPr>
            <a:t> </a:t>
          </a:r>
          <a:r>
            <a:rPr lang="en-US" sz="900" b="0" i="0">
              <a:solidFill>
                <a:schemeClr val="dk1"/>
              </a:solidFill>
              <a:effectLst/>
              <a:latin typeface="Times New Roman" panose="02020603050405020304" pitchFamily="18" charset="0"/>
              <a:ea typeface="+mn-ea"/>
              <a:cs typeface="Times New Roman" panose="02020603050405020304" pitchFamily="18" charset="0"/>
            </a:rPr>
            <a:t> </a:t>
          </a:r>
          <a:r>
            <a:rPr lang="en-US" sz="900">
              <a:solidFill>
                <a:schemeClr val="dk1"/>
              </a:solidFill>
              <a:effectLst/>
              <a:latin typeface="Times New Roman" panose="02020603050405020304" pitchFamily="18" charset="0"/>
              <a:ea typeface="+mn-ea"/>
              <a:cs typeface="Times New Roman" panose="02020603050405020304" pitchFamily="18" charset="0"/>
            </a:rPr>
            <a:t> </a:t>
          </a:r>
          <a:r>
            <a:rPr lang="en-US" sz="900" b="0" i="0">
              <a:solidFill>
                <a:schemeClr val="dk1"/>
              </a:solidFill>
              <a:effectLst/>
              <a:latin typeface="Times New Roman" panose="02020603050405020304" pitchFamily="18" charset="0"/>
              <a:ea typeface="+mn-ea"/>
              <a:cs typeface="Times New Roman" panose="02020603050405020304" pitchFamily="18" charset="0"/>
            </a:rPr>
            <a:t> </a:t>
          </a:r>
          <a:r>
            <a:rPr lang="en-US" sz="900">
              <a:solidFill>
                <a:schemeClr val="dk1"/>
              </a:solidFill>
              <a:effectLst/>
              <a:latin typeface="Times New Roman" panose="02020603050405020304" pitchFamily="18" charset="0"/>
              <a:ea typeface="+mn-ea"/>
              <a:cs typeface="Times New Roman" panose="02020603050405020304" pitchFamily="18" charset="0"/>
            </a:rPr>
            <a:t> </a:t>
          </a:r>
          <a:endParaRPr lang="en-US" sz="900">
            <a:effectLst/>
            <a:latin typeface="Times New Roman" panose="02020603050405020304" pitchFamily="18" charset="0"/>
            <a:cs typeface="Times New Roman" panose="02020603050405020304" pitchFamily="18" charset="0"/>
          </a:endParaRPr>
        </a:p>
        <a:p>
          <a:pPr algn="ctr"/>
          <a:r>
            <a:rPr lang="en-US" sz="900" b="0" i="0">
              <a:solidFill>
                <a:schemeClr val="dk1"/>
              </a:solidFill>
              <a:effectLst/>
              <a:latin typeface="Times New Roman" panose="02020603050405020304" pitchFamily="18" charset="0"/>
              <a:ea typeface="+mn-ea"/>
              <a:cs typeface="Times New Roman" panose="02020603050405020304" pitchFamily="18" charset="0"/>
            </a:rPr>
            <a:t>Internet Address: http://www.TexasAgriculture.gov</a:t>
          </a:r>
          <a:r>
            <a:rPr lang="en-US" sz="900">
              <a:solidFill>
                <a:schemeClr val="dk1"/>
              </a:solidFill>
              <a:effectLst/>
              <a:latin typeface="Times New Roman" panose="02020603050405020304" pitchFamily="18" charset="0"/>
              <a:ea typeface="+mn-ea"/>
              <a:cs typeface="Times New Roman" panose="02020603050405020304" pitchFamily="18" charset="0"/>
            </a:rPr>
            <a:t> </a:t>
          </a:r>
          <a:endParaRPr lang="en-US" sz="900">
            <a:effectLst/>
            <a:latin typeface="Times New Roman" panose="02020603050405020304" pitchFamily="18" charset="0"/>
            <a:cs typeface="Times New Roman" panose="02020603050405020304" pitchFamily="18" charset="0"/>
          </a:endParaRPr>
        </a:p>
        <a:p>
          <a:pPr algn="ctr"/>
          <a:r>
            <a:rPr lang="en-US" sz="900" b="0" i="0">
              <a:solidFill>
                <a:schemeClr val="dk1"/>
              </a:solidFill>
              <a:effectLst/>
              <a:latin typeface="Times New Roman" panose="02020603050405020304" pitchFamily="18" charset="0"/>
              <a:ea typeface="+mn-ea"/>
              <a:cs typeface="Times New Roman" panose="02020603050405020304" pitchFamily="18" charset="0"/>
            </a:rPr>
            <a:t>For the hearing impaired: 1-(800) 735-2988 voice  or 1-800-735-2989 (TDD/TT)</a:t>
          </a:r>
          <a:r>
            <a:rPr lang="en-US" sz="900">
              <a:solidFill>
                <a:schemeClr val="dk1"/>
              </a:solidFill>
              <a:effectLst/>
              <a:latin typeface="Times New Roman" panose="02020603050405020304" pitchFamily="18" charset="0"/>
              <a:ea typeface="+mn-ea"/>
              <a:cs typeface="Times New Roman" panose="02020603050405020304" pitchFamily="18" charset="0"/>
            </a:rPr>
            <a:t> </a:t>
          </a:r>
          <a:endParaRPr lang="en-US" sz="900">
            <a:effectLst/>
            <a:latin typeface="Times New Roman" panose="02020603050405020304" pitchFamily="18" charset="0"/>
            <a:cs typeface="Times New Roman" panose="02020603050405020304" pitchFamily="18" charset="0"/>
          </a:endParaRPr>
        </a:p>
      </xdr:txBody>
    </xdr:sp>
    <xdr:clientData/>
  </xdr:twoCellAnchor>
  <xdr:twoCellAnchor>
    <xdr:from>
      <xdr:col>1</xdr:col>
      <xdr:colOff>228600</xdr:colOff>
      <xdr:row>0</xdr:row>
      <xdr:rowOff>0</xdr:rowOff>
    </xdr:from>
    <xdr:to>
      <xdr:col>1</xdr:col>
      <xdr:colOff>1217294</xdr:colOff>
      <xdr:row>5</xdr:row>
      <xdr:rowOff>66675</xdr:rowOff>
    </xdr:to>
    <xdr:pic>
      <xdr:nvPicPr>
        <xdr:cNvPr id="3" name="Picture 2" descr="..\Reference\Seal.bmp">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675" y="0"/>
          <a:ext cx="988694"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2606040</xdr:colOff>
      <xdr:row>0</xdr:row>
      <xdr:rowOff>121920</xdr:rowOff>
    </xdr:from>
    <xdr:to>
      <xdr:col>6</xdr:col>
      <xdr:colOff>4152901</xdr:colOff>
      <xdr:row>4</xdr:row>
      <xdr:rowOff>59055</xdr:rowOff>
    </xdr:to>
    <xdr:sp macro="" textlink="">
      <xdr:nvSpPr>
        <xdr:cNvPr id="4" name="Rectangle 3">
          <a:extLst>
            <a:ext uri="{FF2B5EF4-FFF2-40B4-BE49-F238E27FC236}">
              <a16:creationId xmlns:a16="http://schemas.microsoft.com/office/drawing/2014/main" id="{00000000-0008-0000-0100-000004000000}"/>
            </a:ext>
          </a:extLst>
        </xdr:cNvPr>
        <xdr:cNvSpPr/>
      </xdr:nvSpPr>
      <xdr:spPr>
        <a:xfrm>
          <a:off x="8406765" y="121920"/>
          <a:ext cx="1546861" cy="699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400">
              <a:solidFill>
                <a:sysClr val="windowText" lastClr="000000"/>
              </a:solidFill>
              <a:latin typeface="Times New Roman" pitchFamily="18" charset="0"/>
              <a:cs typeface="Times New Roman" pitchFamily="18" charset="0"/>
            </a:rPr>
            <a:t>RHP-815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Hemp@TexasAgriculture.gov" TargetMode="External"/><Relationship Id="rId7" Type="http://schemas.openxmlformats.org/officeDocument/2006/relationships/comments" Target="../comments1.xml"/><Relationship Id="rId2" Type="http://schemas.openxmlformats.org/officeDocument/2006/relationships/hyperlink" Target="mailto:Hemp@TexasAgriculture.gov" TargetMode="External"/><Relationship Id="rId1" Type="http://schemas.openxmlformats.org/officeDocument/2006/relationships/hyperlink" Target="mailto:Hemp@TexasAgriculture.gov"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emp@TexasAgriculture.gov"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T59"/>
  <sheetViews>
    <sheetView showGridLines="0" showRowColHeaders="0" tabSelected="1" topLeftCell="A50" zoomScaleNormal="100" workbookViewId="0">
      <selection activeCell="C11" sqref="C11:K11"/>
    </sheetView>
  </sheetViews>
  <sheetFormatPr defaultRowHeight="15" x14ac:dyDescent="0.25"/>
  <cols>
    <col min="1" max="1" width="3.28515625" customWidth="1"/>
    <col min="2" max="2" width="44.42578125" customWidth="1"/>
    <col min="3" max="3" width="5.7109375" customWidth="1"/>
    <col min="4" max="4" width="3.7109375" customWidth="1"/>
    <col min="5" max="6" width="5.7109375" customWidth="1"/>
    <col min="7" max="7" width="3.7109375" customWidth="1"/>
    <col min="8" max="8" width="5.7109375" customWidth="1"/>
    <col min="9" max="9" width="3.7109375" customWidth="1"/>
    <col min="10" max="12" width="5.7109375" customWidth="1"/>
  </cols>
  <sheetData>
    <row r="7" spans="1:11" ht="12" customHeight="1" x14ac:dyDescent="0.25"/>
    <row r="8" spans="1:11" s="1" customFormat="1" ht="30.75" x14ac:dyDescent="0.25">
      <c r="B8" s="83" t="s">
        <v>23</v>
      </c>
      <c r="C8" s="83"/>
      <c r="D8" s="83"/>
      <c r="E8" s="83"/>
      <c r="F8" s="83"/>
      <c r="G8" s="83"/>
      <c r="H8" s="83"/>
      <c r="I8" s="83"/>
      <c r="J8" s="83"/>
      <c r="K8" s="83"/>
    </row>
    <row r="9" spans="1:11" s="1" customFormat="1" ht="15.75" thickBot="1" x14ac:dyDescent="0.3">
      <c r="B9" s="146" t="s">
        <v>34</v>
      </c>
      <c r="C9" s="146"/>
      <c r="D9" s="146"/>
      <c r="E9" s="146"/>
      <c r="F9" s="146"/>
      <c r="G9" s="146"/>
      <c r="H9" s="146"/>
      <c r="I9" s="146"/>
      <c r="J9" s="146"/>
      <c r="K9" s="146"/>
    </row>
    <row r="10" spans="1:11" s="1" customFormat="1" ht="15.75" thickBot="1" x14ac:dyDescent="0.3">
      <c r="A10" s="100" t="s">
        <v>45</v>
      </c>
      <c r="B10" s="101"/>
      <c r="C10" s="101"/>
      <c r="D10" s="101"/>
      <c r="E10" s="101"/>
      <c r="F10" s="101"/>
      <c r="G10" s="101"/>
      <c r="H10" s="101"/>
      <c r="I10" s="101"/>
      <c r="J10" s="101"/>
      <c r="K10" s="102"/>
    </row>
    <row r="11" spans="1:11" s="1" customFormat="1" ht="18" customHeight="1" x14ac:dyDescent="0.25">
      <c r="A11" s="9">
        <v>1</v>
      </c>
      <c r="B11" s="4" t="s">
        <v>95</v>
      </c>
      <c r="C11" s="112"/>
      <c r="D11" s="112"/>
      <c r="E11" s="112"/>
      <c r="F11" s="112"/>
      <c r="G11" s="112"/>
      <c r="H11" s="112"/>
      <c r="I11" s="112"/>
      <c r="J11" s="112"/>
      <c r="K11" s="112"/>
    </row>
    <row r="12" spans="1:11" s="1" customFormat="1" ht="18" customHeight="1" x14ac:dyDescent="0.25">
      <c r="A12" s="9">
        <v>2</v>
      </c>
      <c r="B12" s="4" t="s">
        <v>20</v>
      </c>
      <c r="C12" s="113"/>
      <c r="D12" s="113"/>
      <c r="E12" s="113"/>
      <c r="F12" s="113"/>
      <c r="G12" s="113"/>
      <c r="H12" s="113"/>
      <c r="I12" s="113"/>
      <c r="J12" s="113"/>
      <c r="K12" s="113"/>
    </row>
    <row r="13" spans="1:11" s="1" customFormat="1" ht="18" customHeight="1" x14ac:dyDescent="0.25">
      <c r="A13" s="9">
        <v>3</v>
      </c>
      <c r="B13" s="4" t="s">
        <v>19</v>
      </c>
      <c r="C13" s="114"/>
      <c r="D13" s="114"/>
      <c r="E13" s="114"/>
      <c r="F13" s="114"/>
      <c r="G13" s="114"/>
      <c r="H13" s="114"/>
      <c r="I13" s="114"/>
      <c r="J13" s="114"/>
      <c r="K13" s="114"/>
    </row>
    <row r="14" spans="1:11" s="1" customFormat="1" ht="18" customHeight="1" x14ac:dyDescent="0.25">
      <c r="A14" s="9">
        <v>4</v>
      </c>
      <c r="B14" s="4" t="s">
        <v>72</v>
      </c>
      <c r="C14" s="115"/>
      <c r="D14" s="115"/>
      <c r="E14" s="115"/>
      <c r="F14" s="115"/>
      <c r="G14" s="115"/>
      <c r="H14" s="115"/>
      <c r="I14" s="115"/>
      <c r="J14" s="115"/>
      <c r="K14" s="115"/>
    </row>
    <row r="15" spans="1:11" s="1" customFormat="1" ht="18" customHeight="1" thickBot="1" x14ac:dyDescent="0.3">
      <c r="A15" s="9">
        <v>5</v>
      </c>
      <c r="B15" s="4" t="s">
        <v>18</v>
      </c>
      <c r="C15" s="115"/>
      <c r="D15" s="115"/>
      <c r="E15" s="115"/>
      <c r="F15" s="115"/>
      <c r="G15" s="115"/>
      <c r="H15" s="115"/>
      <c r="I15" s="115"/>
      <c r="J15" s="115"/>
      <c r="K15" s="115"/>
    </row>
    <row r="16" spans="1:11" s="1" customFormat="1" ht="18" customHeight="1" thickBot="1" x14ac:dyDescent="0.3">
      <c r="A16" s="100" t="s">
        <v>47</v>
      </c>
      <c r="B16" s="101"/>
      <c r="C16" s="101"/>
      <c r="D16" s="101"/>
      <c r="E16" s="101"/>
      <c r="F16" s="101"/>
      <c r="G16" s="101"/>
      <c r="H16" s="101"/>
      <c r="I16" s="101"/>
      <c r="J16" s="101"/>
      <c r="K16" s="102"/>
    </row>
    <row r="17" spans="1:20" s="1" customFormat="1" ht="18" customHeight="1" x14ac:dyDescent="0.25">
      <c r="A17" s="19">
        <v>6</v>
      </c>
      <c r="B17" s="20" t="s">
        <v>71</v>
      </c>
      <c r="C17" s="105"/>
      <c r="D17" s="106"/>
      <c r="E17" s="106"/>
      <c r="F17" s="106"/>
      <c r="G17" s="106"/>
      <c r="H17" s="106"/>
      <c r="I17" s="106"/>
      <c r="J17" s="106"/>
      <c r="K17" s="107"/>
      <c r="T17" s="43"/>
    </row>
    <row r="18" spans="1:20" s="1" customFormat="1" ht="18" customHeight="1" x14ac:dyDescent="0.25">
      <c r="A18" s="9">
        <v>7</v>
      </c>
      <c r="B18" s="4" t="s">
        <v>56</v>
      </c>
      <c r="C18" s="125" t="s">
        <v>57</v>
      </c>
      <c r="D18" s="126"/>
      <c r="E18" s="126"/>
      <c r="F18" s="126"/>
      <c r="G18" s="126"/>
      <c r="H18" s="126"/>
      <c r="I18" s="126"/>
      <c r="J18" s="126"/>
      <c r="K18" s="59"/>
      <c r="L18" s="129" t="str">
        <f>IF(C18="Select Acres or Sq. Ft.","Please Make Selection","")</f>
        <v>Please Make Selection</v>
      </c>
      <c r="M18" s="129"/>
      <c r="N18" s="129"/>
      <c r="T18" s="43"/>
    </row>
    <row r="19" spans="1:20" s="1" customFormat="1" ht="3" customHeight="1" x14ac:dyDescent="0.25">
      <c r="A19" s="38"/>
      <c r="B19" s="15"/>
      <c r="C19" s="39"/>
      <c r="D19" s="40"/>
      <c r="E19" s="40"/>
      <c r="F19" s="41"/>
      <c r="G19" s="41"/>
      <c r="H19" s="41"/>
      <c r="I19" s="41"/>
      <c r="J19" s="41"/>
      <c r="K19" s="42"/>
      <c r="T19" s="44"/>
    </row>
    <row r="20" spans="1:20" s="1" customFormat="1" ht="17.100000000000001" customHeight="1" x14ac:dyDescent="0.25">
      <c r="A20" s="38">
        <v>8</v>
      </c>
      <c r="B20" s="15" t="s">
        <v>75</v>
      </c>
      <c r="C20" s="33"/>
      <c r="D20" s="34"/>
      <c r="E20" s="69" t="s">
        <v>54</v>
      </c>
      <c r="F20" s="69"/>
      <c r="G20" s="60"/>
      <c r="H20" s="61"/>
      <c r="I20" s="34"/>
      <c r="J20" s="69" t="s">
        <v>55</v>
      </c>
      <c r="K20" s="70"/>
      <c r="L20" s="62" t="str">
        <f>IF(OR(D20="X",I20="X"),"","Enter X in appropriate Box")</f>
        <v>Enter X in appropriate Box</v>
      </c>
      <c r="M20" s="62"/>
      <c r="N20" s="62"/>
    </row>
    <row r="21" spans="1:20" s="1" customFormat="1" ht="3.6" customHeight="1" x14ac:dyDescent="0.25">
      <c r="A21" s="19"/>
      <c r="B21" s="15"/>
      <c r="C21" s="35"/>
      <c r="D21" s="36"/>
      <c r="E21" s="36"/>
      <c r="F21" s="36"/>
      <c r="G21" s="36"/>
      <c r="H21" s="36"/>
      <c r="I21" s="36"/>
      <c r="J21" s="36"/>
      <c r="K21" s="37"/>
      <c r="L21" s="18"/>
    </row>
    <row r="22" spans="1:20" s="1" customFormat="1" ht="18" customHeight="1" x14ac:dyDescent="0.25">
      <c r="A22" s="9">
        <v>9</v>
      </c>
      <c r="B22" s="5" t="s">
        <v>83</v>
      </c>
      <c r="C22" s="119"/>
      <c r="D22" s="120"/>
      <c r="E22" s="120"/>
      <c r="F22" s="120"/>
      <c r="G22" s="120"/>
      <c r="H22" s="130"/>
      <c r="I22" s="130"/>
      <c r="J22" s="130"/>
      <c r="K22" s="131"/>
      <c r="L22" s="127"/>
      <c r="M22" s="128"/>
      <c r="N22" s="128"/>
    </row>
    <row r="23" spans="1:20" s="1" customFormat="1" ht="18" customHeight="1" x14ac:dyDescent="0.25">
      <c r="A23" s="9">
        <v>10</v>
      </c>
      <c r="B23" s="5" t="s">
        <v>84</v>
      </c>
      <c r="C23" s="121"/>
      <c r="D23" s="122"/>
      <c r="E23" s="122"/>
      <c r="F23" s="122"/>
      <c r="G23" s="122"/>
      <c r="H23" s="132"/>
      <c r="I23" s="132"/>
      <c r="J23" s="132"/>
      <c r="K23" s="133"/>
    </row>
    <row r="24" spans="1:20" s="1" customFormat="1" ht="18" customHeight="1" x14ac:dyDescent="0.25">
      <c r="A24" s="9">
        <v>11</v>
      </c>
      <c r="B24" s="5" t="s">
        <v>85</v>
      </c>
      <c r="C24" s="119"/>
      <c r="D24" s="120"/>
      <c r="E24" s="120"/>
      <c r="F24" s="120"/>
      <c r="G24" s="120"/>
      <c r="H24" s="123"/>
      <c r="I24" s="123"/>
      <c r="J24" s="123"/>
      <c r="K24" s="124"/>
      <c r="L24" s="127"/>
      <c r="M24" s="128"/>
      <c r="N24" s="128"/>
    </row>
    <row r="25" spans="1:20" s="1" customFormat="1" ht="18" customHeight="1" thickBot="1" x14ac:dyDescent="0.3">
      <c r="A25" s="2">
        <v>12</v>
      </c>
      <c r="B25" s="5" t="s">
        <v>86</v>
      </c>
      <c r="C25" s="103"/>
      <c r="D25" s="104"/>
      <c r="E25" s="104"/>
      <c r="F25" s="104"/>
      <c r="G25" s="104"/>
      <c r="H25" s="66"/>
      <c r="I25" s="66"/>
      <c r="J25" s="66"/>
      <c r="K25" s="67"/>
      <c r="L25" s="58"/>
      <c r="M25" s="58"/>
      <c r="N25" s="58"/>
      <c r="O25" s="58"/>
    </row>
    <row r="26" spans="1:20" s="1" customFormat="1" ht="18" customHeight="1" thickBot="1" x14ac:dyDescent="0.3">
      <c r="A26" s="100" t="s">
        <v>43</v>
      </c>
      <c r="B26" s="101"/>
      <c r="C26" s="101"/>
      <c r="D26" s="101"/>
      <c r="E26" s="101"/>
      <c r="F26" s="101"/>
      <c r="G26" s="101"/>
      <c r="H26" s="101"/>
      <c r="I26" s="101"/>
      <c r="J26" s="101"/>
      <c r="K26" s="102"/>
      <c r="L26" s="58"/>
      <c r="M26" s="58"/>
      <c r="N26" s="58"/>
      <c r="O26" s="58"/>
    </row>
    <row r="27" spans="1:20" s="1" customFormat="1" ht="2.25" customHeight="1" x14ac:dyDescent="0.25">
      <c r="A27" s="71"/>
      <c r="B27" s="72"/>
      <c r="C27" s="72"/>
      <c r="D27" s="72"/>
      <c r="E27" s="72"/>
      <c r="F27" s="72"/>
      <c r="G27" s="72"/>
      <c r="H27" s="72"/>
      <c r="I27" s="72"/>
      <c r="J27" s="72"/>
      <c r="K27" s="73"/>
      <c r="L27" s="58"/>
      <c r="M27" s="58"/>
      <c r="N27" s="58"/>
      <c r="O27" s="58"/>
    </row>
    <row r="28" spans="1:20" s="1" customFormat="1" ht="17.100000000000001" customHeight="1" x14ac:dyDescent="0.25">
      <c r="A28" s="38">
        <v>13</v>
      </c>
      <c r="B28" s="21" t="s">
        <v>36</v>
      </c>
      <c r="C28" s="33"/>
      <c r="D28" s="34"/>
      <c r="E28" s="69" t="s">
        <v>58</v>
      </c>
      <c r="F28" s="69"/>
      <c r="G28" s="60"/>
      <c r="H28" s="61"/>
      <c r="I28" s="34"/>
      <c r="J28" s="69" t="s">
        <v>59</v>
      </c>
      <c r="K28" s="70"/>
      <c r="L28" s="62" t="str">
        <f>IF(OR(D28="X",I28="X"),"","Enter X in appropriate Box")</f>
        <v>Enter X in appropriate Box</v>
      </c>
      <c r="M28" s="62"/>
      <c r="N28" s="62"/>
      <c r="O28" s="58"/>
      <c r="T28" s="44"/>
    </row>
    <row r="29" spans="1:20" s="1" customFormat="1" ht="2.25" customHeight="1" x14ac:dyDescent="0.25">
      <c r="A29" s="74"/>
      <c r="B29" s="75"/>
      <c r="C29" s="75"/>
      <c r="D29" s="75"/>
      <c r="E29" s="75"/>
      <c r="F29" s="75"/>
      <c r="G29" s="75"/>
      <c r="H29" s="75"/>
      <c r="I29" s="75"/>
      <c r="J29" s="75"/>
      <c r="K29" s="76"/>
      <c r="L29" s="58"/>
      <c r="M29" s="58"/>
      <c r="N29" s="58"/>
      <c r="O29" s="58"/>
      <c r="T29" s="44"/>
    </row>
    <row r="30" spans="1:20" s="1" customFormat="1" ht="18" customHeight="1" x14ac:dyDescent="0.25">
      <c r="A30" s="9">
        <v>14</v>
      </c>
      <c r="B30" s="4" t="s">
        <v>76</v>
      </c>
      <c r="C30" s="63"/>
      <c r="D30" s="64"/>
      <c r="E30" s="64"/>
      <c r="F30" s="64"/>
      <c r="G30" s="64"/>
      <c r="H30" s="64"/>
      <c r="I30" s="64"/>
      <c r="J30" s="64"/>
      <c r="K30" s="65"/>
      <c r="L30" s="58"/>
      <c r="M30" s="58"/>
      <c r="N30" s="58"/>
      <c r="O30" s="58"/>
    </row>
    <row r="31" spans="1:20" s="1" customFormat="1" ht="18" customHeight="1" x14ac:dyDescent="0.25">
      <c r="A31" s="9">
        <v>15</v>
      </c>
      <c r="B31" s="15" t="s">
        <v>77</v>
      </c>
      <c r="C31" s="63"/>
      <c r="D31" s="64"/>
      <c r="E31" s="64"/>
      <c r="F31" s="64"/>
      <c r="G31" s="64"/>
      <c r="H31" s="64"/>
      <c r="I31" s="64"/>
      <c r="J31" s="64"/>
      <c r="K31" s="65"/>
      <c r="L31" s="58"/>
      <c r="M31" s="58"/>
      <c r="N31" s="58"/>
      <c r="O31" s="58"/>
    </row>
    <row r="32" spans="1:20" s="1" customFormat="1" ht="18" customHeight="1" x14ac:dyDescent="0.25">
      <c r="A32" s="9">
        <v>16</v>
      </c>
      <c r="B32" s="4" t="s">
        <v>78</v>
      </c>
      <c r="C32" s="63"/>
      <c r="D32" s="64"/>
      <c r="E32" s="64"/>
      <c r="F32" s="64"/>
      <c r="G32" s="64"/>
      <c r="H32" s="64"/>
      <c r="I32" s="64"/>
      <c r="J32" s="64"/>
      <c r="K32" s="65"/>
    </row>
    <row r="33" spans="1:12" s="1" customFormat="1" ht="18" customHeight="1" thickBot="1" x14ac:dyDescent="0.3">
      <c r="A33" s="2">
        <v>17</v>
      </c>
      <c r="B33" s="15" t="s">
        <v>79</v>
      </c>
      <c r="C33" s="63"/>
      <c r="D33" s="64"/>
      <c r="E33" s="64"/>
      <c r="F33" s="64"/>
      <c r="G33" s="64"/>
      <c r="H33" s="64"/>
      <c r="I33" s="64"/>
      <c r="J33" s="64"/>
      <c r="K33" s="65"/>
    </row>
    <row r="34" spans="1:12" s="1" customFormat="1" ht="18" customHeight="1" thickBot="1" x14ac:dyDescent="0.3">
      <c r="A34" s="100" t="s">
        <v>44</v>
      </c>
      <c r="B34" s="101"/>
      <c r="C34" s="101"/>
      <c r="D34" s="101"/>
      <c r="E34" s="101"/>
      <c r="F34" s="101"/>
      <c r="G34" s="101"/>
      <c r="H34" s="101"/>
      <c r="I34" s="101"/>
      <c r="J34" s="101"/>
      <c r="K34" s="102"/>
    </row>
    <row r="35" spans="1:12" s="1" customFormat="1" ht="18" customHeight="1" x14ac:dyDescent="0.25">
      <c r="A35" s="19">
        <v>18</v>
      </c>
      <c r="B35" s="20" t="s">
        <v>80</v>
      </c>
      <c r="C35" s="77"/>
      <c r="D35" s="78"/>
      <c r="E35" s="78"/>
      <c r="F35" s="78"/>
      <c r="G35" s="78"/>
      <c r="H35" s="78"/>
      <c r="I35" s="78"/>
      <c r="J35" s="78"/>
      <c r="K35" s="79"/>
    </row>
    <row r="36" spans="1:12" s="1" customFormat="1" ht="18" customHeight="1" x14ac:dyDescent="0.25">
      <c r="A36" s="9">
        <v>19</v>
      </c>
      <c r="B36" s="4" t="s">
        <v>81</v>
      </c>
      <c r="C36" s="63"/>
      <c r="D36" s="64"/>
      <c r="E36" s="64"/>
      <c r="F36" s="64"/>
      <c r="G36" s="64"/>
      <c r="H36" s="64"/>
      <c r="I36" s="64"/>
      <c r="J36" s="64"/>
      <c r="K36" s="65"/>
    </row>
    <row r="37" spans="1:12" s="1" customFormat="1" ht="18" customHeight="1" thickBot="1" x14ac:dyDescent="0.3">
      <c r="A37" s="9">
        <v>20</v>
      </c>
      <c r="B37" s="4" t="s">
        <v>82</v>
      </c>
      <c r="C37" s="80"/>
      <c r="D37" s="81"/>
      <c r="E37" s="81"/>
      <c r="F37" s="81"/>
      <c r="G37" s="81"/>
      <c r="H37" s="81"/>
      <c r="I37" s="81"/>
      <c r="J37" s="81"/>
      <c r="K37" s="82"/>
    </row>
    <row r="38" spans="1:12" s="1" customFormat="1" ht="18" customHeight="1" thickBot="1" x14ac:dyDescent="0.3">
      <c r="A38" s="100" t="s">
        <v>46</v>
      </c>
      <c r="B38" s="101"/>
      <c r="C38" s="101"/>
      <c r="D38" s="101"/>
      <c r="E38" s="101"/>
      <c r="F38" s="101"/>
      <c r="G38" s="101"/>
      <c r="H38" s="101"/>
      <c r="I38" s="101"/>
      <c r="J38" s="101"/>
      <c r="K38" s="102"/>
    </row>
    <row r="39" spans="1:12" s="1" customFormat="1" ht="42" customHeight="1" x14ac:dyDescent="0.25">
      <c r="A39" s="2">
        <v>21</v>
      </c>
      <c r="B39" s="84" t="s">
        <v>2</v>
      </c>
      <c r="C39" s="85"/>
      <c r="D39" s="85"/>
      <c r="E39" s="85"/>
      <c r="F39" s="85"/>
      <c r="G39" s="85"/>
      <c r="H39" s="85"/>
      <c r="I39" s="85"/>
      <c r="J39" s="85"/>
      <c r="K39" s="86"/>
    </row>
    <row r="40" spans="1:12" s="1" customFormat="1" ht="42.75" customHeight="1" x14ac:dyDescent="0.25">
      <c r="A40" s="10"/>
      <c r="B40" s="97"/>
      <c r="C40" s="98"/>
      <c r="D40" s="98"/>
      <c r="E40" s="98"/>
      <c r="F40" s="98"/>
      <c r="G40" s="98"/>
      <c r="H40" s="98"/>
      <c r="I40" s="98"/>
      <c r="J40" s="98"/>
      <c r="K40" s="99"/>
    </row>
    <row r="41" spans="1:12" s="1" customFormat="1" ht="37.5" customHeight="1" x14ac:dyDescent="0.25">
      <c r="A41" s="2">
        <v>22</v>
      </c>
      <c r="B41" s="84" t="s">
        <v>1</v>
      </c>
      <c r="C41" s="85"/>
      <c r="D41" s="85"/>
      <c r="E41" s="85"/>
      <c r="F41" s="85"/>
      <c r="G41" s="85"/>
      <c r="H41" s="85"/>
      <c r="I41" s="85"/>
      <c r="J41" s="85"/>
      <c r="K41" s="86"/>
    </row>
    <row r="42" spans="1:12" s="1" customFormat="1" ht="48" customHeight="1" x14ac:dyDescent="0.25">
      <c r="A42" s="11"/>
      <c r="B42" s="90"/>
      <c r="C42" s="90"/>
      <c r="D42" s="90"/>
      <c r="E42" s="90"/>
      <c r="F42" s="90"/>
      <c r="G42" s="90"/>
      <c r="H42" s="90"/>
      <c r="I42" s="90"/>
      <c r="J42" s="90"/>
      <c r="K42" s="90"/>
    </row>
    <row r="43" spans="1:12" s="1" customFormat="1" ht="52.5" customHeight="1" x14ac:dyDescent="0.25">
      <c r="A43" s="2">
        <v>23</v>
      </c>
      <c r="B43" s="91" t="s">
        <v>0</v>
      </c>
      <c r="C43" s="92"/>
      <c r="D43" s="92"/>
      <c r="E43" s="92"/>
      <c r="F43" s="92"/>
      <c r="G43" s="92"/>
      <c r="H43" s="92"/>
      <c r="I43" s="92"/>
      <c r="J43" s="92"/>
      <c r="K43" s="92"/>
    </row>
    <row r="44" spans="1:12" ht="55.5" customHeight="1" x14ac:dyDescent="0.25">
      <c r="A44" s="11"/>
      <c r="B44" s="90"/>
      <c r="C44" s="90"/>
      <c r="D44" s="90"/>
      <c r="E44" s="90"/>
      <c r="F44" s="90"/>
      <c r="G44" s="90"/>
      <c r="H44" s="90"/>
      <c r="I44" s="90"/>
      <c r="J44" s="90"/>
      <c r="K44" s="90"/>
      <c r="L44" s="1"/>
    </row>
    <row r="45" spans="1:12" ht="22.5" customHeight="1" x14ac:dyDescent="0.25">
      <c r="B45" s="1"/>
      <c r="C45" s="1"/>
      <c r="D45" s="1"/>
      <c r="E45" s="1"/>
      <c r="F45" s="1"/>
      <c r="G45" s="1"/>
      <c r="H45" s="1"/>
      <c r="I45" s="1"/>
      <c r="J45" s="1"/>
      <c r="K45" s="1"/>
    </row>
    <row r="46" spans="1:12" ht="58.5" customHeight="1" x14ac:dyDescent="0.25">
      <c r="A46" s="14"/>
      <c r="B46" s="91" t="s">
        <v>3</v>
      </c>
      <c r="C46" s="92"/>
      <c r="D46" s="92"/>
      <c r="E46" s="92"/>
      <c r="F46" s="92"/>
      <c r="G46" s="92"/>
      <c r="H46" s="92"/>
      <c r="I46" s="92"/>
      <c r="J46" s="92"/>
      <c r="K46" s="93"/>
    </row>
    <row r="47" spans="1:12" ht="7.5" customHeight="1" x14ac:dyDescent="0.25">
      <c r="A47" s="12"/>
      <c r="B47" s="87"/>
      <c r="C47" s="88"/>
      <c r="D47" s="88"/>
      <c r="E47" s="88"/>
      <c r="F47" s="88"/>
      <c r="G47" s="88"/>
      <c r="H47" s="88"/>
      <c r="I47" s="88"/>
      <c r="J47" s="88"/>
      <c r="K47" s="89"/>
    </row>
    <row r="48" spans="1:12" ht="41.25" customHeight="1" x14ac:dyDescent="0.25">
      <c r="A48" s="12"/>
      <c r="B48" s="94" t="s">
        <v>4</v>
      </c>
      <c r="C48" s="95"/>
      <c r="D48" s="95"/>
      <c r="E48" s="95"/>
      <c r="F48" s="95"/>
      <c r="G48" s="95"/>
      <c r="H48" s="95"/>
      <c r="I48" s="95"/>
      <c r="J48" s="95"/>
      <c r="K48" s="96"/>
    </row>
    <row r="49" spans="1:11" ht="9" customHeight="1" x14ac:dyDescent="0.25">
      <c r="A49" s="12"/>
      <c r="B49" s="87"/>
      <c r="C49" s="88"/>
      <c r="D49" s="88"/>
      <c r="E49" s="88"/>
      <c r="F49" s="88"/>
      <c r="G49" s="88"/>
      <c r="H49" s="88"/>
      <c r="I49" s="88"/>
      <c r="J49" s="88"/>
      <c r="K49" s="89"/>
    </row>
    <row r="50" spans="1:11" ht="57.75" customHeight="1" x14ac:dyDescent="0.25">
      <c r="A50" s="12"/>
      <c r="B50" s="116" t="s">
        <v>5</v>
      </c>
      <c r="C50" s="117"/>
      <c r="D50" s="117"/>
      <c r="E50" s="117"/>
      <c r="F50" s="117"/>
      <c r="G50" s="117"/>
      <c r="H50" s="117"/>
      <c r="I50" s="117"/>
      <c r="J50" s="117"/>
      <c r="K50" s="118"/>
    </row>
    <row r="51" spans="1:11" ht="8.25" customHeight="1" x14ac:dyDescent="0.25">
      <c r="A51" s="12"/>
      <c r="B51" s="6"/>
      <c r="C51" s="7"/>
      <c r="D51" s="7"/>
      <c r="E51" s="7"/>
      <c r="F51" s="7"/>
      <c r="G51" s="7"/>
      <c r="H51" s="7"/>
      <c r="I51" s="7"/>
      <c r="J51" s="7"/>
      <c r="K51" s="8"/>
    </row>
    <row r="52" spans="1:11" ht="82.5" customHeight="1" x14ac:dyDescent="0.25">
      <c r="A52" s="45">
        <v>24</v>
      </c>
      <c r="B52" s="109" t="s">
        <v>48</v>
      </c>
      <c r="C52" s="110"/>
      <c r="D52" s="110"/>
      <c r="E52" s="110"/>
      <c r="F52" s="110"/>
      <c r="G52" s="110"/>
      <c r="H52" s="110"/>
      <c r="I52" s="110"/>
      <c r="J52" s="110"/>
      <c r="K52" s="111"/>
    </row>
    <row r="53" spans="1:11" ht="20.25" customHeight="1" x14ac:dyDescent="0.25">
      <c r="A53" s="12"/>
      <c r="B53" s="149" t="s">
        <v>96</v>
      </c>
      <c r="C53" s="150" t="s">
        <v>97</v>
      </c>
      <c r="D53" s="150"/>
      <c r="E53" s="150"/>
      <c r="F53" s="150"/>
      <c r="G53" s="150"/>
      <c r="H53" s="150"/>
      <c r="I53" s="150"/>
      <c r="J53" s="150"/>
      <c r="K53" s="151"/>
    </row>
    <row r="54" spans="1:11" ht="23.25" customHeight="1" x14ac:dyDescent="0.25">
      <c r="A54" s="13"/>
      <c r="B54" s="152"/>
      <c r="C54" s="147"/>
      <c r="D54" s="147"/>
      <c r="E54" s="147"/>
      <c r="F54" s="147"/>
      <c r="G54" s="147"/>
      <c r="H54" s="147"/>
      <c r="I54" s="147"/>
      <c r="J54" s="147"/>
      <c r="K54" s="148"/>
    </row>
    <row r="55" spans="1:11" ht="15.6" customHeight="1" x14ac:dyDescent="0.25">
      <c r="B55" s="3"/>
      <c r="C55" s="3"/>
      <c r="D55" s="3"/>
      <c r="E55" s="3"/>
      <c r="F55" s="3"/>
      <c r="G55" s="3"/>
      <c r="H55" s="3"/>
      <c r="I55" s="3"/>
      <c r="J55" s="3"/>
      <c r="K55" s="3"/>
    </row>
    <row r="56" spans="1:11" ht="15.75" x14ac:dyDescent="0.25">
      <c r="B56" s="108" t="s">
        <v>29</v>
      </c>
      <c r="C56" s="108"/>
      <c r="D56" s="108"/>
      <c r="E56" s="108"/>
      <c r="F56" s="108"/>
      <c r="G56" s="108"/>
      <c r="H56" s="108"/>
      <c r="I56" s="108"/>
      <c r="J56" s="108"/>
      <c r="K56" s="108"/>
    </row>
    <row r="57" spans="1:11" ht="21" customHeight="1" x14ac:dyDescent="0.25">
      <c r="B57" s="68" t="s">
        <v>28</v>
      </c>
      <c r="C57" s="68"/>
      <c r="D57" s="68"/>
      <c r="E57" s="68"/>
      <c r="F57" s="68"/>
      <c r="G57" s="68"/>
      <c r="H57" s="68"/>
      <c r="I57" s="68"/>
      <c r="J57" s="68"/>
      <c r="K57" s="68"/>
    </row>
    <row r="58" spans="1:11" x14ac:dyDescent="0.25">
      <c r="B58" s="3"/>
      <c r="C58" s="3"/>
      <c r="D58" s="3"/>
      <c r="E58" s="3"/>
      <c r="F58" s="3"/>
      <c r="G58" s="3"/>
      <c r="H58" s="3"/>
      <c r="I58" s="3"/>
      <c r="J58" s="3"/>
      <c r="K58" s="3"/>
    </row>
    <row r="59" spans="1:11" x14ac:dyDescent="0.25">
      <c r="B59" s="3"/>
      <c r="C59" s="3"/>
      <c r="D59" s="3"/>
      <c r="E59" s="3"/>
      <c r="F59" s="3"/>
      <c r="G59" s="3"/>
      <c r="H59" s="3"/>
      <c r="I59" s="3"/>
      <c r="J59" s="3"/>
      <c r="K59" s="3"/>
    </row>
  </sheetData>
  <sheetProtection algorithmName="SHA-512" hashValue="S3DAN/nDCSkz4FqpvAcyUO1OszL09MAtQDRgjdlepL/NRITX8X8GS88IfaHrYbRjElfz0r51rp6NX68tXaohZQ==" saltValue="QOmRG1ml8ghbTz5DMD9rTw==" spinCount="100000" sheet="1" objects="1" scenarios="1" selectLockedCells="1"/>
  <mergeCells count="56">
    <mergeCell ref="L24:N24"/>
    <mergeCell ref="L18:N18"/>
    <mergeCell ref="J20:K20"/>
    <mergeCell ref="E20:F20"/>
    <mergeCell ref="H22:K22"/>
    <mergeCell ref="C22:G22"/>
    <mergeCell ref="L20:N20"/>
    <mergeCell ref="L22:N22"/>
    <mergeCell ref="H23:K23"/>
    <mergeCell ref="B56:K56"/>
    <mergeCell ref="B57:K57"/>
    <mergeCell ref="B52:K52"/>
    <mergeCell ref="C11:K11"/>
    <mergeCell ref="C12:K12"/>
    <mergeCell ref="C13:K13"/>
    <mergeCell ref="C14:K14"/>
    <mergeCell ref="C15:K15"/>
    <mergeCell ref="B39:K39"/>
    <mergeCell ref="B50:K50"/>
    <mergeCell ref="B43:K43"/>
    <mergeCell ref="B42:K42"/>
    <mergeCell ref="C24:G24"/>
    <mergeCell ref="C23:G23"/>
    <mergeCell ref="H24:K24"/>
    <mergeCell ref="C18:J18"/>
    <mergeCell ref="B8:K8"/>
    <mergeCell ref="B41:K41"/>
    <mergeCell ref="B49:K49"/>
    <mergeCell ref="B47:K47"/>
    <mergeCell ref="B44:K44"/>
    <mergeCell ref="B46:K46"/>
    <mergeCell ref="B48:K48"/>
    <mergeCell ref="B9:K9"/>
    <mergeCell ref="B40:K40"/>
    <mergeCell ref="A10:K10"/>
    <mergeCell ref="A16:K16"/>
    <mergeCell ref="A26:K26"/>
    <mergeCell ref="A34:K34"/>
    <mergeCell ref="A38:K38"/>
    <mergeCell ref="C25:G25"/>
    <mergeCell ref="C17:K17"/>
    <mergeCell ref="H25:K25"/>
    <mergeCell ref="C54:K54"/>
    <mergeCell ref="C53:K53"/>
    <mergeCell ref="E28:F28"/>
    <mergeCell ref="J28:K28"/>
    <mergeCell ref="A27:K27"/>
    <mergeCell ref="A29:K29"/>
    <mergeCell ref="C35:K35"/>
    <mergeCell ref="C36:K36"/>
    <mergeCell ref="C37:K37"/>
    <mergeCell ref="L28:N28"/>
    <mergeCell ref="C30:K30"/>
    <mergeCell ref="C31:K31"/>
    <mergeCell ref="C32:K32"/>
    <mergeCell ref="C33:K33"/>
  </mergeCells>
  <conditionalFormatting sqref="C22">
    <cfRule type="expression" dxfId="1" priority="9">
      <formula>AND(D20=FALSE,J20=TRUE)</formula>
    </cfRule>
  </conditionalFormatting>
  <conditionalFormatting sqref="C24">
    <cfRule type="expression" dxfId="0" priority="10">
      <formula>AND(J20=FALSE,D20=TRUE)</formula>
    </cfRule>
  </conditionalFormatting>
  <dataValidations count="6">
    <dataValidation type="decimal" allowBlank="1" showInputMessage="1" showErrorMessage="1" errorTitle="Numeric Value" error="Please enter numeric value only" promptTitle="Numeric Value" prompt="Enter numeric value only" sqref="C22 C24" xr:uid="{8D5072CE-3FF9-49B9-AB9B-F27E107DD473}">
      <formula1>0</formula1>
      <formula2>9999999999999</formula2>
    </dataValidation>
    <dataValidation type="whole" allowBlank="1" showInputMessage="1" showErrorMessage="1" error="Client No. is maximum of 8 digits including leading 0s" sqref="C13:K13" xr:uid="{A1A08C9D-D06F-45AE-91B6-48EADD965608}">
      <formula1>1</formula1>
      <formula2>99999999</formula2>
    </dataValidation>
    <dataValidation type="whole" allowBlank="1" showInputMessage="1" showErrorMessage="1" error="Facility ID is a 6 digit number" sqref="C14:K14" xr:uid="{679FB31B-D249-4E4D-BF8E-81F12A422230}">
      <formula1>600000</formula1>
      <formula2>999999</formula2>
    </dataValidation>
    <dataValidation type="whole" allowBlank="1" showInputMessage="1" showErrorMessage="1" sqref="C15:K15" xr:uid="{BB3085C7-CC7D-40E1-894E-02F06E8FDDCE}">
      <formula1>1</formula1>
      <formula2>99999</formula2>
    </dataValidation>
    <dataValidation type="whole" allowBlank="1" showInputMessage="1" showErrorMessage="1" error="License No. is maximum of 7 digits including leading 0" sqref="C12:K12" xr:uid="{18FC2B9C-9DAF-4850-9E6A-DA74FD1E9652}">
      <formula1>1</formula1>
      <formula2>9999999</formula2>
    </dataValidation>
    <dataValidation type="decimal" allowBlank="1" showInputMessage="1" showErrorMessage="1" sqref="C17 C19" xr:uid="{F13471F6-9222-4506-A03B-8AA126C079C0}">
      <formula1>0</formula1>
      <formula2>999999999</formula2>
    </dataValidation>
  </dataValidations>
  <hyperlinks>
    <hyperlink ref="B56:K56" r:id="rId1" display="Please email completed report to Hemp@TexasAgriculture.gov" xr:uid="{00000000-0004-0000-0000-000000000000}"/>
    <hyperlink ref="B9:K9" location="Instructions!A1" display="See &quot;Instructions&quot; tab for completion information" xr:uid="{DF640DDF-F554-4C96-BA2B-747491E9729A}"/>
    <hyperlink ref="D56:F56" r:id="rId2" display="Please email completed report to Hemp@TexasAgriculture.gov" xr:uid="{9EB6328E-61DD-4FA6-BBC5-91CC91BF9FC6}"/>
    <hyperlink ref="D9:F9" location="Instructions!A1" display="See &quot;Instructions&quot; tab for completion information" xr:uid="{78DE95ED-7022-4BF8-AAE1-61951D745C5E}"/>
    <hyperlink ref="G56" r:id="rId3" display="Please email completed report to Hemp@TexasAgriculture.gov" xr:uid="{3ADF4ACA-E3AC-4201-BEE6-1C28C9C23484}"/>
    <hyperlink ref="G9" location="Instructions!A1" display="See &quot;Instructions&quot; tab for completion information" xr:uid="{B9F7D2FF-A4F1-4F60-A195-B1900D8D2605}"/>
  </hyperlinks>
  <pageMargins left="0.45" right="0.45" top="0.75" bottom="0.75" header="0.05" footer="0.05"/>
  <pageSetup orientation="portrait" horizontalDpi="120" verticalDpi="72" r:id="rId4"/>
  <drawing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r:uid="{7E309FFE-074C-4D05-87BB-179512DD52F1}">
          <x14:formula1>
            <xm:f>Resources!$A$1:$A$3</xm:f>
          </x14:formula1>
          <xm:sqref>F19 C18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52685-E85A-4413-9E4E-6BC0A5D6F056}">
  <dimension ref="A7:R46"/>
  <sheetViews>
    <sheetView showGridLines="0" showRowColHeaders="0" topLeftCell="A19" zoomScaleNormal="100" workbookViewId="0">
      <selection activeCell="C11" sqref="C11:G11"/>
    </sheetView>
  </sheetViews>
  <sheetFormatPr defaultRowHeight="15" x14ac:dyDescent="0.25"/>
  <cols>
    <col min="1" max="1" width="3.28515625" customWidth="1"/>
    <col min="2" max="2" width="44.42578125" customWidth="1"/>
    <col min="3" max="3" width="21.140625" customWidth="1"/>
    <col min="4" max="4" width="4.7109375" customWidth="1"/>
    <col min="5" max="5" width="5.28515625" customWidth="1"/>
    <col min="6" max="6" width="8.140625" customWidth="1"/>
    <col min="7" max="7" width="71.7109375" customWidth="1"/>
    <col min="13" max="13" width="6.140625" customWidth="1"/>
  </cols>
  <sheetData>
    <row r="7" spans="1:18" ht="12" customHeight="1" x14ac:dyDescent="0.25"/>
    <row r="8" spans="1:18" s="1" customFormat="1" ht="30.75" x14ac:dyDescent="0.25">
      <c r="B8" s="83" t="s">
        <v>30</v>
      </c>
      <c r="C8" s="83"/>
      <c r="D8" s="83"/>
      <c r="E8" s="83"/>
      <c r="F8" s="83"/>
      <c r="G8" s="83"/>
    </row>
    <row r="9" spans="1:18" s="1" customFormat="1" ht="15.75" thickBot="1" x14ac:dyDescent="0.3">
      <c r="B9" s="140" t="s">
        <v>35</v>
      </c>
      <c r="C9" s="140"/>
      <c r="D9" s="140"/>
      <c r="E9" s="140"/>
      <c r="F9" s="140"/>
      <c r="G9" s="140"/>
      <c r="L9" s="31"/>
      <c r="M9" s="31"/>
      <c r="N9" s="31"/>
      <c r="O9" s="31"/>
      <c r="P9" s="31"/>
      <c r="Q9" s="31"/>
      <c r="R9" s="31"/>
    </row>
    <row r="10" spans="1:18" s="1" customFormat="1" ht="15.75" thickBot="1" x14ac:dyDescent="0.3">
      <c r="A10" s="100" t="s">
        <v>45</v>
      </c>
      <c r="B10" s="101"/>
      <c r="C10" s="101"/>
      <c r="D10" s="101"/>
      <c r="E10" s="101"/>
      <c r="F10" s="101"/>
      <c r="G10" s="102"/>
      <c r="L10" s="31"/>
      <c r="M10" s="31"/>
      <c r="N10" s="31"/>
      <c r="O10" s="31"/>
      <c r="P10" s="31"/>
      <c r="Q10" s="31"/>
      <c r="R10" s="31"/>
    </row>
    <row r="11" spans="1:18" s="1" customFormat="1" ht="18" customHeight="1" x14ac:dyDescent="0.25">
      <c r="A11" s="9">
        <v>1</v>
      </c>
      <c r="B11" s="4" t="s">
        <v>10</v>
      </c>
      <c r="C11" s="138" t="s">
        <v>61</v>
      </c>
      <c r="D11" s="138"/>
      <c r="E11" s="138"/>
      <c r="F11" s="138"/>
      <c r="G11" s="138"/>
      <c r="L11" s="22"/>
      <c r="M11" s="15"/>
      <c r="N11" s="26"/>
      <c r="O11" s="26"/>
      <c r="P11" s="26"/>
      <c r="Q11" s="26"/>
      <c r="R11" s="26"/>
    </row>
    <row r="12" spans="1:18" s="1" customFormat="1" ht="18" customHeight="1" x14ac:dyDescent="0.25">
      <c r="A12" s="9">
        <v>2</v>
      </c>
      <c r="B12" s="4" t="s">
        <v>20</v>
      </c>
      <c r="C12" s="138" t="s">
        <v>88</v>
      </c>
      <c r="D12" s="138"/>
      <c r="E12" s="138"/>
      <c r="F12" s="138"/>
      <c r="G12" s="138"/>
      <c r="L12" s="22"/>
      <c r="M12" s="15"/>
      <c r="N12" s="30"/>
      <c r="O12" s="30"/>
      <c r="P12" s="30"/>
      <c r="Q12" s="30"/>
      <c r="R12" s="30"/>
    </row>
    <row r="13" spans="1:18" s="1" customFormat="1" ht="18" customHeight="1" x14ac:dyDescent="0.25">
      <c r="A13" s="9">
        <v>3</v>
      </c>
      <c r="B13" s="4" t="s">
        <v>19</v>
      </c>
      <c r="C13" s="138" t="s">
        <v>87</v>
      </c>
      <c r="D13" s="138"/>
      <c r="E13" s="138"/>
      <c r="F13" s="138"/>
      <c r="G13" s="138"/>
      <c r="L13" s="22"/>
      <c r="M13" s="15"/>
      <c r="N13" s="30"/>
      <c r="O13" s="30"/>
      <c r="P13" s="30"/>
      <c r="Q13" s="30"/>
      <c r="R13" s="30"/>
    </row>
    <row r="14" spans="1:18" s="1" customFormat="1" ht="18" customHeight="1" x14ac:dyDescent="0.25">
      <c r="A14" s="9">
        <v>4</v>
      </c>
      <c r="B14" s="4" t="s">
        <v>72</v>
      </c>
      <c r="C14" s="138" t="s">
        <v>89</v>
      </c>
      <c r="D14" s="138"/>
      <c r="E14" s="138"/>
      <c r="F14" s="138"/>
      <c r="G14" s="138"/>
      <c r="L14" s="22"/>
      <c r="M14" s="15"/>
      <c r="N14" s="30"/>
      <c r="O14" s="30"/>
      <c r="P14" s="30"/>
      <c r="Q14" s="30"/>
      <c r="R14" s="30"/>
    </row>
    <row r="15" spans="1:18" s="1" customFormat="1" ht="18" customHeight="1" thickBot="1" x14ac:dyDescent="0.3">
      <c r="A15" s="9">
        <v>5</v>
      </c>
      <c r="B15" s="4" t="s">
        <v>18</v>
      </c>
      <c r="C15" s="138" t="s">
        <v>90</v>
      </c>
      <c r="D15" s="138"/>
      <c r="E15" s="138"/>
      <c r="F15" s="138"/>
      <c r="G15" s="138"/>
      <c r="L15" s="22"/>
      <c r="M15" s="15"/>
      <c r="N15" s="30"/>
      <c r="O15" s="30"/>
      <c r="P15" s="30"/>
      <c r="Q15" s="30"/>
      <c r="R15" s="30"/>
    </row>
    <row r="16" spans="1:18" s="1" customFormat="1" ht="18" customHeight="1" thickBot="1" x14ac:dyDescent="0.3">
      <c r="A16" s="100" t="s">
        <v>47</v>
      </c>
      <c r="B16" s="101"/>
      <c r="C16" s="101"/>
      <c r="D16" s="101"/>
      <c r="E16" s="101"/>
      <c r="F16" s="101"/>
      <c r="G16" s="102"/>
      <c r="L16" s="31"/>
      <c r="M16" s="31"/>
      <c r="N16" s="31"/>
      <c r="O16" s="31"/>
      <c r="P16" s="31"/>
      <c r="Q16" s="31"/>
      <c r="R16" s="31"/>
    </row>
    <row r="17" spans="1:18" s="1" customFormat="1" ht="18" customHeight="1" x14ac:dyDescent="0.25">
      <c r="A17" s="9">
        <v>6</v>
      </c>
      <c r="B17" s="5" t="s">
        <v>71</v>
      </c>
      <c r="C17" s="138" t="s">
        <v>66</v>
      </c>
      <c r="D17" s="138"/>
      <c r="E17" s="138"/>
      <c r="F17" s="138"/>
      <c r="G17" s="138"/>
      <c r="L17" s="22"/>
      <c r="M17" s="15"/>
      <c r="N17" s="23"/>
      <c r="O17" s="24"/>
      <c r="P17" s="25"/>
      <c r="Q17" s="24"/>
      <c r="R17" s="26"/>
    </row>
    <row r="18" spans="1:18" s="1" customFormat="1" ht="18" customHeight="1" x14ac:dyDescent="0.25">
      <c r="A18" s="9">
        <v>7</v>
      </c>
      <c r="B18" s="5" t="s">
        <v>56</v>
      </c>
      <c r="C18" s="135" t="s">
        <v>67</v>
      </c>
      <c r="D18" s="136"/>
      <c r="E18" s="136"/>
      <c r="F18" s="136"/>
      <c r="G18" s="137"/>
      <c r="L18" s="22"/>
      <c r="M18" s="15"/>
      <c r="N18" s="23"/>
      <c r="O18" s="24"/>
      <c r="P18" s="25"/>
      <c r="Q18" s="24"/>
      <c r="R18" s="26"/>
    </row>
    <row r="19" spans="1:18" s="1" customFormat="1" ht="18" customHeight="1" x14ac:dyDescent="0.25">
      <c r="A19" s="9">
        <v>8</v>
      </c>
      <c r="B19" s="5" t="s">
        <v>75</v>
      </c>
      <c r="C19" s="135" t="s">
        <v>91</v>
      </c>
      <c r="D19" s="136"/>
      <c r="E19" s="136"/>
      <c r="F19" s="136"/>
      <c r="G19" s="137"/>
      <c r="L19" s="22"/>
      <c r="M19" s="15"/>
      <c r="N19" s="27"/>
      <c r="O19" s="27"/>
    </row>
    <row r="20" spans="1:18" s="1" customFormat="1" ht="18" customHeight="1" x14ac:dyDescent="0.25">
      <c r="A20" s="9">
        <v>9</v>
      </c>
      <c r="B20" s="5" t="s">
        <v>83</v>
      </c>
      <c r="C20" s="138" t="s">
        <v>92</v>
      </c>
      <c r="D20" s="138"/>
      <c r="E20" s="138"/>
      <c r="F20" s="138"/>
      <c r="G20" s="138"/>
      <c r="L20" s="22"/>
      <c r="M20" s="15"/>
      <c r="N20" s="23"/>
      <c r="O20" s="24"/>
      <c r="P20" s="26"/>
      <c r="Q20" s="24"/>
      <c r="R20" s="26"/>
    </row>
    <row r="21" spans="1:18" s="1" customFormat="1" ht="18" customHeight="1" x14ac:dyDescent="0.25">
      <c r="A21" s="9">
        <v>10</v>
      </c>
      <c r="B21" s="5" t="s">
        <v>84</v>
      </c>
      <c r="C21" s="135" t="s">
        <v>68</v>
      </c>
      <c r="D21" s="136"/>
      <c r="E21" s="136"/>
      <c r="F21" s="136"/>
      <c r="G21" s="137"/>
      <c r="L21" s="22"/>
      <c r="M21" s="15"/>
      <c r="N21" s="29"/>
      <c r="O21" s="26"/>
      <c r="P21" s="26"/>
      <c r="Q21" s="26"/>
      <c r="R21" s="26"/>
    </row>
    <row r="22" spans="1:18" s="1" customFormat="1" ht="18" customHeight="1" x14ac:dyDescent="0.25">
      <c r="A22" s="9">
        <v>11</v>
      </c>
      <c r="B22" s="5" t="s">
        <v>85</v>
      </c>
      <c r="C22" s="138" t="s">
        <v>93</v>
      </c>
      <c r="D22" s="138"/>
      <c r="E22" s="138"/>
      <c r="F22" s="138"/>
      <c r="G22" s="138"/>
      <c r="L22" s="22"/>
      <c r="M22" s="15"/>
      <c r="N22" s="23"/>
      <c r="O22" s="24"/>
      <c r="P22" s="25"/>
      <c r="Q22" s="24"/>
      <c r="R22" s="25"/>
    </row>
    <row r="23" spans="1:18" s="1" customFormat="1" ht="18" customHeight="1" thickBot="1" x14ac:dyDescent="0.3">
      <c r="A23" s="9">
        <v>12</v>
      </c>
      <c r="B23" s="5" t="s">
        <v>86</v>
      </c>
      <c r="C23" s="138" t="s">
        <v>94</v>
      </c>
      <c r="D23" s="138"/>
      <c r="E23" s="138"/>
      <c r="F23" s="138"/>
      <c r="G23" s="138"/>
      <c r="L23" s="22"/>
      <c r="M23" s="15"/>
      <c r="N23" s="29"/>
      <c r="O23" s="26"/>
      <c r="P23" s="26"/>
      <c r="Q23" s="26"/>
      <c r="R23" s="26"/>
    </row>
    <row r="24" spans="1:18" s="1" customFormat="1" ht="18" customHeight="1" thickBot="1" x14ac:dyDescent="0.3">
      <c r="A24" s="139" t="s">
        <v>43</v>
      </c>
      <c r="B24" s="101"/>
      <c r="C24" s="101"/>
      <c r="D24" s="101"/>
      <c r="E24" s="101"/>
      <c r="F24" s="101"/>
      <c r="G24" s="102"/>
      <c r="L24" s="31"/>
      <c r="M24" s="31"/>
      <c r="N24" s="31"/>
      <c r="O24" s="31"/>
      <c r="P24" s="31"/>
      <c r="Q24" s="31"/>
      <c r="R24" s="31"/>
    </row>
    <row r="25" spans="1:18" s="1" customFormat="1" ht="18" customHeight="1" x14ac:dyDescent="0.25">
      <c r="A25" s="32">
        <v>13</v>
      </c>
      <c r="B25" s="15" t="s">
        <v>63</v>
      </c>
      <c r="C25" s="138" t="s">
        <v>60</v>
      </c>
      <c r="D25" s="138"/>
      <c r="E25" s="138"/>
      <c r="F25" s="138"/>
      <c r="G25" s="138"/>
      <c r="L25" s="22"/>
      <c r="M25" s="15"/>
      <c r="N25" s="24"/>
      <c r="O25" s="26"/>
      <c r="P25" s="25"/>
      <c r="Q25" s="28"/>
      <c r="R25" s="25"/>
    </row>
    <row r="26" spans="1:18" s="1" customFormat="1" ht="18" customHeight="1" x14ac:dyDescent="0.25">
      <c r="A26" s="9">
        <v>14</v>
      </c>
      <c r="B26" s="4" t="s">
        <v>76</v>
      </c>
      <c r="C26" s="138" t="s">
        <v>64</v>
      </c>
      <c r="D26" s="138"/>
      <c r="E26" s="138"/>
      <c r="F26" s="138"/>
      <c r="G26" s="138"/>
      <c r="L26" s="22"/>
      <c r="M26" s="15"/>
      <c r="N26" s="26"/>
      <c r="O26" s="25"/>
      <c r="P26" s="25"/>
      <c r="Q26" s="25"/>
      <c r="R26" s="25"/>
    </row>
    <row r="27" spans="1:18" s="1" customFormat="1" ht="18" customHeight="1" x14ac:dyDescent="0.25">
      <c r="A27" s="9">
        <v>15</v>
      </c>
      <c r="B27" s="15" t="s">
        <v>77</v>
      </c>
      <c r="C27" s="135" t="s">
        <v>69</v>
      </c>
      <c r="D27" s="136"/>
      <c r="E27" s="136"/>
      <c r="F27" s="136"/>
      <c r="G27" s="137"/>
      <c r="L27" s="22"/>
      <c r="M27" s="15"/>
      <c r="N27" s="26"/>
      <c r="O27" s="25"/>
      <c r="P27" s="25"/>
      <c r="Q27" s="25"/>
      <c r="R27" s="25"/>
    </row>
    <row r="28" spans="1:18" s="1" customFormat="1" ht="18" customHeight="1" x14ac:dyDescent="0.25">
      <c r="A28" s="9">
        <v>16</v>
      </c>
      <c r="B28" s="4" t="s">
        <v>78</v>
      </c>
      <c r="C28" s="138" t="s">
        <v>62</v>
      </c>
      <c r="D28" s="138"/>
      <c r="E28" s="138"/>
      <c r="F28" s="138"/>
      <c r="G28" s="138"/>
      <c r="L28" s="22"/>
      <c r="M28" s="15"/>
      <c r="N28" s="26"/>
      <c r="O28" s="25"/>
      <c r="P28" s="25"/>
      <c r="Q28" s="25"/>
      <c r="R28" s="25"/>
    </row>
    <row r="29" spans="1:18" s="1" customFormat="1" ht="18" customHeight="1" thickBot="1" x14ac:dyDescent="0.3">
      <c r="A29" s="9">
        <v>17</v>
      </c>
      <c r="B29" s="15" t="s">
        <v>79</v>
      </c>
      <c r="C29" s="138" t="s">
        <v>73</v>
      </c>
      <c r="D29" s="138"/>
      <c r="E29" s="138"/>
      <c r="F29" s="138"/>
      <c r="G29" s="138"/>
      <c r="L29" s="22"/>
      <c r="M29" s="15"/>
      <c r="N29" s="26"/>
      <c r="O29" s="25"/>
      <c r="P29" s="25"/>
      <c r="Q29" s="25"/>
      <c r="R29" s="25"/>
    </row>
    <row r="30" spans="1:18" s="1" customFormat="1" ht="18" customHeight="1" thickBot="1" x14ac:dyDescent="0.3">
      <c r="A30" s="100" t="s">
        <v>44</v>
      </c>
      <c r="B30" s="101"/>
      <c r="C30" s="101"/>
      <c r="D30" s="101"/>
      <c r="E30" s="101"/>
      <c r="F30" s="101"/>
      <c r="G30" s="102"/>
      <c r="L30" s="134"/>
      <c r="M30" s="134"/>
      <c r="N30" s="134"/>
      <c r="O30" s="134"/>
      <c r="P30" s="134"/>
      <c r="Q30" s="134"/>
      <c r="R30" s="134"/>
    </row>
    <row r="31" spans="1:18" s="1" customFormat="1" ht="18" customHeight="1" x14ac:dyDescent="0.25">
      <c r="A31" s="9">
        <v>18</v>
      </c>
      <c r="B31" s="4" t="s">
        <v>80</v>
      </c>
      <c r="C31" s="138" t="s">
        <v>33</v>
      </c>
      <c r="D31" s="138"/>
      <c r="E31" s="138"/>
      <c r="F31" s="138"/>
      <c r="G31" s="138"/>
      <c r="L31" s="22"/>
      <c r="M31" s="15"/>
      <c r="N31" s="26"/>
      <c r="O31" s="25"/>
      <c r="P31" s="25"/>
      <c r="Q31" s="25"/>
      <c r="R31" s="25"/>
    </row>
    <row r="32" spans="1:18" s="1" customFormat="1" ht="18" customHeight="1" x14ac:dyDescent="0.25">
      <c r="A32" s="9">
        <v>19</v>
      </c>
      <c r="B32" s="4" t="s">
        <v>81</v>
      </c>
      <c r="C32" s="138" t="s">
        <v>65</v>
      </c>
      <c r="D32" s="138"/>
      <c r="E32" s="138"/>
      <c r="F32" s="138"/>
      <c r="G32" s="138"/>
      <c r="L32" s="22"/>
      <c r="M32" s="15"/>
      <c r="N32" s="26"/>
      <c r="O32" s="25"/>
      <c r="P32" s="25"/>
      <c r="Q32" s="25"/>
      <c r="R32" s="25"/>
    </row>
    <row r="33" spans="1:18" s="1" customFormat="1" ht="18" customHeight="1" x14ac:dyDescent="0.25">
      <c r="A33" s="9">
        <v>20</v>
      </c>
      <c r="B33" s="4" t="s">
        <v>82</v>
      </c>
      <c r="C33" s="138" t="s">
        <v>74</v>
      </c>
      <c r="D33" s="138"/>
      <c r="E33" s="138"/>
      <c r="F33" s="138"/>
      <c r="G33" s="138"/>
      <c r="L33" s="22"/>
      <c r="M33" s="25"/>
      <c r="N33" s="26"/>
      <c r="O33" s="25"/>
      <c r="P33" s="25"/>
      <c r="Q33" s="25"/>
      <c r="R33" s="25"/>
    </row>
    <row r="34" spans="1:18" s="1" customFormat="1" ht="11.25" customHeight="1" x14ac:dyDescent="0.25">
      <c r="L34" s="22"/>
      <c r="M34" s="15"/>
      <c r="N34" s="26"/>
      <c r="O34" s="26"/>
      <c r="P34" s="26"/>
      <c r="Q34" s="26"/>
      <c r="R34" s="26"/>
    </row>
    <row r="35" spans="1:18" s="1" customFormat="1" ht="18" customHeight="1" x14ac:dyDescent="0.25">
      <c r="A35" s="2">
        <v>21</v>
      </c>
      <c r="B35" s="84" t="s">
        <v>2</v>
      </c>
      <c r="C35" s="85"/>
      <c r="D35" s="85"/>
      <c r="E35" s="85"/>
      <c r="F35" s="85"/>
      <c r="G35" s="86"/>
      <c r="L35" s="22"/>
      <c r="M35" s="15"/>
      <c r="N35" s="26"/>
      <c r="O35" s="26"/>
      <c r="P35" s="26"/>
      <c r="Q35" s="26"/>
      <c r="R35" s="26"/>
    </row>
    <row r="36" spans="1:18" s="1" customFormat="1" ht="18" customHeight="1" x14ac:dyDescent="0.25">
      <c r="A36" s="10"/>
      <c r="B36" s="143" t="s">
        <v>32</v>
      </c>
      <c r="C36" s="144"/>
      <c r="D36" s="144"/>
      <c r="E36" s="144"/>
      <c r="F36" s="144"/>
      <c r="G36" s="145"/>
    </row>
    <row r="37" spans="1:18" s="1" customFormat="1" ht="18" customHeight="1" x14ac:dyDescent="0.25">
      <c r="A37" s="2">
        <v>22</v>
      </c>
      <c r="B37" s="84" t="s">
        <v>1</v>
      </c>
      <c r="C37" s="85"/>
      <c r="D37" s="85"/>
      <c r="E37" s="85"/>
      <c r="F37" s="85"/>
      <c r="G37" s="86"/>
    </row>
    <row r="38" spans="1:18" s="1" customFormat="1" ht="18" customHeight="1" x14ac:dyDescent="0.25">
      <c r="A38" s="11"/>
      <c r="B38" s="142" t="s">
        <v>31</v>
      </c>
      <c r="C38" s="142"/>
      <c r="D38" s="142"/>
      <c r="E38" s="142"/>
      <c r="F38" s="142"/>
      <c r="G38" s="142"/>
    </row>
    <row r="39" spans="1:18" s="1" customFormat="1" ht="33" customHeight="1" x14ac:dyDescent="0.25">
      <c r="A39" s="2">
        <v>23</v>
      </c>
      <c r="B39" s="91" t="s">
        <v>0</v>
      </c>
      <c r="C39" s="92"/>
      <c r="D39" s="92"/>
      <c r="E39" s="92"/>
      <c r="F39" s="92"/>
      <c r="G39" s="92"/>
    </row>
    <row r="40" spans="1:18" s="1" customFormat="1" ht="35.25" customHeight="1" x14ac:dyDescent="0.25">
      <c r="A40" s="11"/>
      <c r="B40" s="142" t="s">
        <v>70</v>
      </c>
      <c r="C40" s="142"/>
      <c r="D40" s="142"/>
      <c r="E40" s="142"/>
      <c r="F40" s="142"/>
      <c r="G40" s="142"/>
      <c r="L40"/>
      <c r="M40"/>
      <c r="N40"/>
      <c r="O40"/>
      <c r="P40"/>
      <c r="Q40"/>
      <c r="R40"/>
    </row>
    <row r="41" spans="1:18" x14ac:dyDescent="0.25">
      <c r="A41" s="16"/>
      <c r="B41" s="17"/>
      <c r="C41" s="17"/>
      <c r="D41" s="17"/>
      <c r="E41" s="17"/>
      <c r="F41" s="17"/>
      <c r="G41" s="17"/>
    </row>
    <row r="42" spans="1:18" x14ac:dyDescent="0.25">
      <c r="B42" s="1"/>
      <c r="C42" s="1"/>
      <c r="D42" s="1"/>
      <c r="E42" s="1"/>
      <c r="F42" s="1"/>
      <c r="G42" s="1"/>
    </row>
    <row r="43" spans="1:18" ht="15.6" customHeight="1" x14ac:dyDescent="0.25">
      <c r="B43" s="141" t="s">
        <v>29</v>
      </c>
      <c r="C43" s="141"/>
      <c r="D43" s="141"/>
      <c r="E43" s="141"/>
      <c r="F43" s="141"/>
      <c r="G43" s="141"/>
    </row>
    <row r="44" spans="1:18" ht="15.75" x14ac:dyDescent="0.25">
      <c r="B44" s="68" t="s">
        <v>28</v>
      </c>
      <c r="C44" s="68"/>
      <c r="D44" s="68"/>
      <c r="E44" s="68"/>
      <c r="F44" s="68"/>
      <c r="G44" s="68"/>
    </row>
    <row r="45" spans="1:18" x14ac:dyDescent="0.25">
      <c r="B45" s="3"/>
      <c r="C45" s="3"/>
      <c r="D45" s="3"/>
      <c r="E45" s="3"/>
      <c r="F45" s="3"/>
      <c r="G45" s="3"/>
    </row>
    <row r="46" spans="1:18" x14ac:dyDescent="0.25">
      <c r="B46" s="3"/>
      <c r="C46" s="3"/>
      <c r="D46" s="3"/>
      <c r="E46" s="3"/>
      <c r="F46" s="3"/>
      <c r="G46" s="3"/>
    </row>
  </sheetData>
  <sheetProtection algorithmName="SHA-512" hashValue="oqccFlJypuZkxtqas/tuHE8bAwaimG/7YR7Y7QDORLgfw8pg1IQrHQ5GqC2T+JAJ40RKW+cb3dMzYUV95EhOUg==" saltValue="wzPQWSELgIYRYzukP0sS/A==" spinCount="100000" sheet="1" objects="1" scenarios="1"/>
  <mergeCells count="35">
    <mergeCell ref="B43:G43"/>
    <mergeCell ref="B44:G44"/>
    <mergeCell ref="B39:G39"/>
    <mergeCell ref="B40:G40"/>
    <mergeCell ref="C33:G33"/>
    <mergeCell ref="B35:G35"/>
    <mergeCell ref="B36:G36"/>
    <mergeCell ref="B37:G37"/>
    <mergeCell ref="B38:G38"/>
    <mergeCell ref="C32:G32"/>
    <mergeCell ref="C15:G15"/>
    <mergeCell ref="C17:G17"/>
    <mergeCell ref="C19:G19"/>
    <mergeCell ref="C20:G20"/>
    <mergeCell ref="C22:G22"/>
    <mergeCell ref="C26:G26"/>
    <mergeCell ref="C27:G27"/>
    <mergeCell ref="C28:G28"/>
    <mergeCell ref="C29:G29"/>
    <mergeCell ref="C31:G31"/>
    <mergeCell ref="A16:G16"/>
    <mergeCell ref="C18:G18"/>
    <mergeCell ref="C14:G14"/>
    <mergeCell ref="B8:G8"/>
    <mergeCell ref="B9:G9"/>
    <mergeCell ref="C11:G11"/>
    <mergeCell ref="C12:G12"/>
    <mergeCell ref="C13:G13"/>
    <mergeCell ref="A10:G10"/>
    <mergeCell ref="L30:R30"/>
    <mergeCell ref="C21:G21"/>
    <mergeCell ref="C23:G23"/>
    <mergeCell ref="A24:G24"/>
    <mergeCell ref="A30:G30"/>
    <mergeCell ref="C25:G25"/>
  </mergeCells>
  <dataValidations count="1">
    <dataValidation type="decimal" allowBlank="1" showInputMessage="1" showErrorMessage="1" errorTitle="Numeric Value" error="Please enter numeric value only" promptTitle="Numeric Value" prompt="Enter numeric value only" sqref="N22 N20 O20:R23" xr:uid="{CFCDF72E-79BB-4C44-A86C-253F5E4C5910}">
      <formula1>0</formula1>
      <formula2>9999999999999</formula2>
    </dataValidation>
  </dataValidations>
  <hyperlinks>
    <hyperlink ref="B43:G43" r:id="rId1" display="Please email completed report to Hemp@TexasAgriculture.gov" xr:uid="{09E49177-2C16-4B28-811E-4C91011E08C7}"/>
    <hyperlink ref="B9:G9" location="'Lot Report'!A1" display="Back to Lot Report" xr:uid="{F3278FEC-4E10-4865-96F9-8AE3FF536FB9}"/>
  </hyperlinks>
  <pageMargins left="0.45" right="0.45" top="0.75" bottom="0.75" header="0.05" footer="0.05"/>
  <pageSetup orientation="portrait" horizontalDpi="120" verticalDpi="72"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BDBC5-5E6E-4708-8A7B-52F1D3684A94}">
  <dimension ref="A1:A3"/>
  <sheetViews>
    <sheetView workbookViewId="0"/>
  </sheetViews>
  <sheetFormatPr defaultRowHeight="15" x14ac:dyDescent="0.25"/>
  <cols>
    <col min="1" max="1" width="26.7109375" customWidth="1"/>
    <col min="2" max="2" width="31.5703125" customWidth="1"/>
  </cols>
  <sheetData>
    <row r="1" spans="1:1" x14ac:dyDescent="0.25">
      <c r="A1" t="s">
        <v>57</v>
      </c>
    </row>
    <row r="2" spans="1:1" x14ac:dyDescent="0.25">
      <c r="A2" t="s">
        <v>52</v>
      </c>
    </row>
    <row r="3" spans="1:1" x14ac:dyDescent="0.25">
      <c r="A3" t="s">
        <v>53</v>
      </c>
    </row>
  </sheetData>
  <sheetProtection algorithmName="SHA-512" hashValue="nxPI9AQfX1MPvzv6VnwdqA9U23XTu/IPN7lBWTbBaALLiZt5Kh/uKpBNRti9ucfWBrWsxqY9dvmUrozpaMvrkw==" saltValue="Lk9ZJ38eWOni32fLc4yr7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6"/>
  <sheetViews>
    <sheetView workbookViewId="0">
      <selection activeCell="A2" sqref="A2"/>
    </sheetView>
  </sheetViews>
  <sheetFormatPr defaultRowHeight="15.75" x14ac:dyDescent="0.25"/>
  <cols>
    <col min="1" max="1" width="17" style="57" customWidth="1"/>
    <col min="2" max="2" width="19.5703125" style="57" bestFit="1" customWidth="1"/>
    <col min="3" max="3" width="18.140625" style="57" bestFit="1" customWidth="1"/>
    <col min="4" max="5" width="16.140625" style="57" customWidth="1"/>
    <col min="6" max="6" width="18.28515625" style="57" customWidth="1"/>
    <col min="7" max="7" width="21.42578125" style="57" bestFit="1" customWidth="1"/>
    <col min="8" max="8" width="17" style="57" customWidth="1"/>
    <col min="9" max="9" width="19.7109375" style="57" customWidth="1"/>
    <col min="10" max="10" width="16" style="57" bestFit="1" customWidth="1"/>
    <col min="11" max="11" width="18.28515625" style="57" customWidth="1"/>
    <col min="12" max="12" width="19.7109375" style="57" customWidth="1"/>
    <col min="13" max="13" width="15.85546875" style="57" bestFit="1" customWidth="1"/>
    <col min="14" max="14" width="20.7109375" style="57" customWidth="1"/>
    <col min="15" max="21" width="16.140625" style="57" customWidth="1"/>
    <col min="22" max="22" width="43.85546875" style="57" customWidth="1"/>
    <col min="23" max="23" width="57.7109375" style="57" customWidth="1"/>
    <col min="24" max="24" width="69" style="57" customWidth="1"/>
    <col min="25" max="25" width="26.42578125" style="57" customWidth="1"/>
    <col min="26" max="26" width="16.140625" style="57" customWidth="1"/>
    <col min="27" max="16384" width="9.140625" style="57"/>
  </cols>
  <sheetData>
    <row r="1" spans="1:26" s="52" customFormat="1" x14ac:dyDescent="0.25">
      <c r="A1" s="46" t="s">
        <v>24</v>
      </c>
      <c r="B1" s="47" t="s">
        <v>7</v>
      </c>
      <c r="C1" s="47" t="s">
        <v>6</v>
      </c>
      <c r="D1" s="47" t="s">
        <v>8</v>
      </c>
      <c r="E1" s="47" t="s">
        <v>9</v>
      </c>
      <c r="F1" s="47" t="s">
        <v>40</v>
      </c>
      <c r="G1" s="47" t="s">
        <v>37</v>
      </c>
      <c r="H1" s="47" t="s">
        <v>38</v>
      </c>
      <c r="I1" s="47" t="s">
        <v>41</v>
      </c>
      <c r="J1" s="47" t="s">
        <v>50</v>
      </c>
      <c r="K1" s="47" t="s">
        <v>39</v>
      </c>
      <c r="L1" s="47" t="s">
        <v>42</v>
      </c>
      <c r="M1" s="47" t="s">
        <v>49</v>
      </c>
      <c r="N1" s="47" t="s">
        <v>51</v>
      </c>
      <c r="O1" s="47" t="s">
        <v>14</v>
      </c>
      <c r="P1" s="47" t="s">
        <v>16</v>
      </c>
      <c r="Q1" s="47" t="s">
        <v>15</v>
      </c>
      <c r="R1" s="47" t="s">
        <v>17</v>
      </c>
      <c r="S1" s="47" t="s">
        <v>11</v>
      </c>
      <c r="T1" s="47" t="s">
        <v>12</v>
      </c>
      <c r="U1" s="47" t="s">
        <v>13</v>
      </c>
      <c r="V1" s="48" t="s">
        <v>22</v>
      </c>
      <c r="W1" s="49" t="s">
        <v>21</v>
      </c>
      <c r="X1" s="49" t="s">
        <v>25</v>
      </c>
      <c r="Y1" s="50" t="s">
        <v>26</v>
      </c>
      <c r="Z1" s="51" t="s">
        <v>27</v>
      </c>
    </row>
    <row r="2" spans="1:26" s="53" customFormat="1" ht="54.6" customHeight="1" x14ac:dyDescent="0.25">
      <c r="A2" s="53">
        <f>'Lot Report'!$C$11</f>
        <v>0</v>
      </c>
      <c r="B2" s="53">
        <f>'Lot Report'!$C$12</f>
        <v>0</v>
      </c>
      <c r="C2" s="53">
        <f>'Lot Report'!$C$13</f>
        <v>0</v>
      </c>
      <c r="D2" s="53">
        <f>'Lot Report'!$C$14</f>
        <v>0</v>
      </c>
      <c r="E2" s="53">
        <f>'Lot Report'!$C$15</f>
        <v>0</v>
      </c>
      <c r="F2" s="54">
        <f>'Lot Report'!$C$17</f>
        <v>0</v>
      </c>
      <c r="G2" s="53" t="str">
        <f>'Lot Report'!$C$18</f>
        <v>Select Acres or Sq. Ft.</v>
      </c>
      <c r="H2" s="55">
        <f>'Lot Report'!$D$20</f>
        <v>0</v>
      </c>
      <c r="I2" s="54">
        <f>'Lot Report'!$C$22</f>
        <v>0</v>
      </c>
      <c r="J2" s="56" t="str">
        <f>IF('Lot Report'!$C$23="","",'Lot Report'!$C$23)</f>
        <v/>
      </c>
      <c r="K2" s="55">
        <f>'Lot Report'!$I$20</f>
        <v>0</v>
      </c>
      <c r="L2" s="54">
        <f>'Lot Report'!$C$24</f>
        <v>0</v>
      </c>
      <c r="M2" s="56" t="str">
        <f>IF('Lot Report'!$C$25="","",'Lot Report'!$C$25)</f>
        <v/>
      </c>
      <c r="N2" s="55" t="str">
        <f>IF('Lot Report'!$D$28="X","Yes",IF('Lot Report'!$I$28="X","No",""))</f>
        <v/>
      </c>
      <c r="O2" s="53">
        <f>'Lot Report'!$C$30</f>
        <v>0</v>
      </c>
      <c r="P2" s="53">
        <f>'Lot Report'!$C$31</f>
        <v>0</v>
      </c>
      <c r="Q2" s="53">
        <f>'Lot Report'!$C$32</f>
        <v>0</v>
      </c>
      <c r="R2" s="53">
        <f>'Lot Report'!$C$33</f>
        <v>0</v>
      </c>
      <c r="S2" s="53">
        <f>'Lot Report'!$C$35</f>
        <v>0</v>
      </c>
      <c r="T2" s="53">
        <f>'Lot Report'!$C$36</f>
        <v>0</v>
      </c>
      <c r="U2" s="53">
        <f>'Lot Report'!$C$37</f>
        <v>0</v>
      </c>
      <c r="V2" s="53">
        <f>'Lot Report'!$B$40</f>
        <v>0</v>
      </c>
      <c r="W2" s="53">
        <f>'Lot Report'!$B$42</f>
        <v>0</v>
      </c>
      <c r="X2" s="53">
        <f>'Lot Report'!$B$44</f>
        <v>0</v>
      </c>
      <c r="Y2" s="53">
        <f>'Lot Report'!$B$54</f>
        <v>0</v>
      </c>
      <c r="Z2" s="56" t="str">
        <f>IF('Lot Report'!$C$54="","",'Lot Report'!$C$54)</f>
        <v/>
      </c>
    </row>
    <row r="6" spans="1:26" x14ac:dyDescent="0.25">
      <c r="G6" s="53"/>
    </row>
  </sheetData>
  <sheetProtection algorithmName="SHA-512" hashValue="+wXRlQ4eLDqsEvKTuCQM0daGsyMLX6Uz9R92a6RHYTRVN9d6XzC5fzDC6ibPaH3KzaQ0WB2pDecl0Xrcdi72LQ==" saltValue="HPwQI4OWzWX4kZ18ejWrF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Lot Report</vt:lpstr>
      <vt:lpstr>Instructions</vt:lpstr>
      <vt:lpstr>Resources</vt:lpstr>
      <vt:lpstr>lateral</vt:lpstr>
      <vt:lpstr>Instructions!Print_Area</vt:lpstr>
      <vt:lpstr>'Lot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Jeffery Claxton</dc:creator>
  <cp:lastModifiedBy>Cindy Lockwood</cp:lastModifiedBy>
  <cp:lastPrinted>2020-12-21T18:52:17Z</cp:lastPrinted>
  <dcterms:created xsi:type="dcterms:W3CDTF">2020-04-09T12:57:43Z</dcterms:created>
  <dcterms:modified xsi:type="dcterms:W3CDTF">2022-10-05T11:18:25Z</dcterms:modified>
</cp:coreProperties>
</file>